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e Office\2026-2027\Coats for kids\"/>
    </mc:Choice>
  </mc:AlternateContent>
  <xr:revisionPtr revIDLastSave="0" documentId="13_ncr:1_{2F18050B-B328-437A-AE8E-9B5F74927B67}" xr6:coauthVersionLast="47" xr6:coauthVersionMax="47" xr10:uidLastSave="{00000000-0000-0000-0000-000000000000}"/>
  <bookViews>
    <workbookView xWindow="-98" yWindow="-98" windowWidth="21795" windowHeight="13875" xr2:uid="{C8EE6042-D528-44BE-A5C4-188D7699D834}"/>
  </bookViews>
  <sheets>
    <sheet name="Summary" sheetId="1" r:id="rId1"/>
    <sheet name="Council  1" sheetId="8" r:id="rId2"/>
    <sheet name="Council 2" sheetId="9" r:id="rId3"/>
    <sheet name="Council 3" sheetId="10" r:id="rId4"/>
    <sheet name="Council 4" sheetId="11" r:id="rId5"/>
    <sheet name="Council 5" sheetId="12" r:id="rId6"/>
    <sheet name="Council 6" sheetId="13" r:id="rId7"/>
    <sheet name="Council 7" sheetId="14" r:id="rId8"/>
    <sheet name="Council 8" sheetId="15" r:id="rId9"/>
    <sheet name="Council 9" sheetId="16" r:id="rId10"/>
    <sheet name="Council 10" sheetId="17" r:id="rId11"/>
    <sheet name="Council 11" sheetId="18" r:id="rId12"/>
    <sheet name="Council 12" sheetId="19" r:id="rId13"/>
    <sheet name="Council 13" sheetId="20" r:id="rId14"/>
    <sheet name="Council 14" sheetId="21" r:id="rId15"/>
    <sheet name="Council 15" sheetId="22" r:id="rId16"/>
    <sheet name="Council 16" sheetId="23" r:id="rId17"/>
    <sheet name="Council 17" sheetId="24" r:id="rId18"/>
    <sheet name="Council 18" sheetId="25" r:id="rId19"/>
    <sheet name="Council 19" sheetId="26" r:id="rId20"/>
    <sheet name="Council 20" sheetId="33" r:id="rId21"/>
    <sheet name="Council 21" sheetId="34" r:id="rId22"/>
    <sheet name="Council 22" sheetId="35" r:id="rId23"/>
    <sheet name="Council 23" sheetId="36" r:id="rId24"/>
    <sheet name="Council 24" sheetId="37" r:id="rId25"/>
    <sheet name="Council 25" sheetId="38" r:id="rId26"/>
    <sheet name="Council 26" sheetId="39" r:id="rId27"/>
    <sheet name="Council 27" sheetId="40" r:id="rId28"/>
    <sheet name="Council 28" sheetId="41" r:id="rId29"/>
    <sheet name="Council 29" sheetId="42" r:id="rId30"/>
    <sheet name="Council 30" sheetId="43" r:id="rId31"/>
  </sheets>
  <externalReferences>
    <externalReference r:id="rId32"/>
  </externalReferences>
  <definedNames>
    <definedName name="_xlnm._FilterDatabase" localSheetId="0" hidden="1">'[1]Summary '!$A$5:$AA$75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43" l="1"/>
  <c r="C37" i="43"/>
  <c r="G33" i="43"/>
  <c r="G29" i="43"/>
  <c r="G25" i="43"/>
  <c r="G21" i="43"/>
  <c r="G17" i="43"/>
  <c r="G14" i="43"/>
  <c r="G37" i="43" s="1"/>
  <c r="I37" i="42"/>
  <c r="C37" i="42"/>
  <c r="G33" i="42"/>
  <c r="G29" i="42"/>
  <c r="G25" i="42"/>
  <c r="G21" i="42"/>
  <c r="G17" i="42"/>
  <c r="G14" i="42"/>
  <c r="G37" i="42" s="1"/>
  <c r="I37" i="41"/>
  <c r="C37" i="41"/>
  <c r="G33" i="41"/>
  <c r="G29" i="41"/>
  <c r="G25" i="41"/>
  <c r="G21" i="41"/>
  <c r="G17" i="41"/>
  <c r="G14" i="41"/>
  <c r="G37" i="41" s="1"/>
  <c r="I37" i="40"/>
  <c r="C37" i="40"/>
  <c r="G33" i="40"/>
  <c r="G29" i="40"/>
  <c r="G25" i="40"/>
  <c r="G21" i="40"/>
  <c r="G17" i="40"/>
  <c r="G14" i="40"/>
  <c r="G37" i="40" s="1"/>
  <c r="I37" i="39"/>
  <c r="C37" i="39"/>
  <c r="G33" i="39"/>
  <c r="G29" i="39"/>
  <c r="G25" i="39"/>
  <c r="G21" i="39"/>
  <c r="G17" i="39"/>
  <c r="G14" i="39"/>
  <c r="G37" i="39" s="1"/>
  <c r="I37" i="38"/>
  <c r="C37" i="38"/>
  <c r="G33" i="38"/>
  <c r="G29" i="38"/>
  <c r="G25" i="38"/>
  <c r="G21" i="38"/>
  <c r="G17" i="38"/>
  <c r="G14" i="38"/>
  <c r="G37" i="38" s="1"/>
  <c r="I37" i="37"/>
  <c r="C37" i="37"/>
  <c r="G33" i="37"/>
  <c r="G29" i="37"/>
  <c r="G25" i="37"/>
  <c r="G21" i="37"/>
  <c r="G17" i="37"/>
  <c r="G14" i="37"/>
  <c r="G37" i="37" s="1"/>
  <c r="I37" i="36"/>
  <c r="C37" i="36"/>
  <c r="G33" i="36"/>
  <c r="G29" i="36"/>
  <c r="G25" i="36"/>
  <c r="G21" i="36"/>
  <c r="G17" i="36"/>
  <c r="G14" i="36"/>
  <c r="G37" i="36" s="1"/>
  <c r="I37" i="35"/>
  <c r="C37" i="35"/>
  <c r="G33" i="35"/>
  <c r="G29" i="35"/>
  <c r="G25" i="35"/>
  <c r="G21" i="35"/>
  <c r="G17" i="35"/>
  <c r="G14" i="35"/>
  <c r="G37" i="35" s="1"/>
  <c r="I37" i="34"/>
  <c r="C37" i="34"/>
  <c r="G33" i="34"/>
  <c r="G29" i="34"/>
  <c r="G25" i="34"/>
  <c r="G21" i="34"/>
  <c r="G17" i="34"/>
  <c r="G14" i="34"/>
  <c r="G37" i="34" s="1"/>
  <c r="I37" i="33"/>
  <c r="C37" i="33"/>
  <c r="G33" i="33"/>
  <c r="G29" i="33"/>
  <c r="G25" i="33"/>
  <c r="G21" i="33"/>
  <c r="G17" i="33"/>
  <c r="G14" i="33"/>
  <c r="G37" i="33" s="1"/>
  <c r="I37" i="26"/>
  <c r="C37" i="26"/>
  <c r="G33" i="26"/>
  <c r="G29" i="26"/>
  <c r="G25" i="26"/>
  <c r="G21" i="26"/>
  <c r="G17" i="26"/>
  <c r="G14" i="26"/>
  <c r="G37" i="26" s="1"/>
  <c r="I37" i="25"/>
  <c r="C37" i="25"/>
  <c r="G33" i="25"/>
  <c r="G29" i="25"/>
  <c r="G25" i="25"/>
  <c r="G21" i="25"/>
  <c r="G17" i="25"/>
  <c r="G14" i="25"/>
  <c r="G37" i="25" s="1"/>
  <c r="I37" i="24"/>
  <c r="C37" i="24"/>
  <c r="G33" i="24"/>
  <c r="G29" i="24"/>
  <c r="G25" i="24"/>
  <c r="G21" i="24"/>
  <c r="G17" i="24"/>
  <c r="G14" i="24"/>
  <c r="G37" i="24" s="1"/>
  <c r="I37" i="23"/>
  <c r="C37" i="23"/>
  <c r="G33" i="23"/>
  <c r="G29" i="23"/>
  <c r="G25" i="23"/>
  <c r="G21" i="23"/>
  <c r="G17" i="23"/>
  <c r="G14" i="23"/>
  <c r="G37" i="23" s="1"/>
  <c r="I37" i="22"/>
  <c r="C37" i="22"/>
  <c r="G33" i="22"/>
  <c r="G29" i="22"/>
  <c r="G25" i="22"/>
  <c r="G21" i="22"/>
  <c r="G17" i="22"/>
  <c r="G14" i="22"/>
  <c r="I37" i="21"/>
  <c r="C37" i="21"/>
  <c r="G33" i="21"/>
  <c r="G29" i="21"/>
  <c r="G25" i="21"/>
  <c r="G21" i="21"/>
  <c r="G17" i="21"/>
  <c r="G14" i="21"/>
  <c r="G37" i="21" s="1"/>
  <c r="I37" i="20"/>
  <c r="C37" i="20"/>
  <c r="G33" i="20"/>
  <c r="G29" i="20"/>
  <c r="G25" i="20"/>
  <c r="G21" i="20"/>
  <c r="G17" i="20"/>
  <c r="G14" i="20"/>
  <c r="G37" i="20" s="1"/>
  <c r="I37" i="19"/>
  <c r="C37" i="19"/>
  <c r="G33" i="19"/>
  <c r="G29" i="19"/>
  <c r="G25" i="19"/>
  <c r="G21" i="19"/>
  <c r="G17" i="19"/>
  <c r="G14" i="19"/>
  <c r="G37" i="19" s="1"/>
  <c r="I37" i="18"/>
  <c r="C37" i="18"/>
  <c r="G33" i="18"/>
  <c r="G29" i="18"/>
  <c r="G25" i="18"/>
  <c r="G21" i="18"/>
  <c r="G17" i="18"/>
  <c r="G14" i="18"/>
  <c r="G37" i="18" s="1"/>
  <c r="I37" i="17"/>
  <c r="C37" i="17"/>
  <c r="G33" i="17"/>
  <c r="G29" i="17"/>
  <c r="G25" i="17"/>
  <c r="G21" i="17"/>
  <c r="G17" i="17"/>
  <c r="G14" i="17"/>
  <c r="G37" i="17" s="1"/>
  <c r="I37" i="16"/>
  <c r="C37" i="16"/>
  <c r="G33" i="16"/>
  <c r="G29" i="16"/>
  <c r="G25" i="16"/>
  <c r="G21" i="16"/>
  <c r="G17" i="16"/>
  <c r="G14" i="16"/>
  <c r="G37" i="16" s="1"/>
  <c r="I37" i="15"/>
  <c r="C37" i="15"/>
  <c r="G33" i="15"/>
  <c r="G29" i="15"/>
  <c r="G25" i="15"/>
  <c r="G21" i="15"/>
  <c r="G17" i="15"/>
  <c r="G14" i="15"/>
  <c r="G37" i="15" s="1"/>
  <c r="I37" i="14"/>
  <c r="C37" i="14"/>
  <c r="G33" i="14"/>
  <c r="G29" i="14"/>
  <c r="G25" i="14"/>
  <c r="G21" i="14"/>
  <c r="G17" i="14"/>
  <c r="G14" i="14"/>
  <c r="G37" i="14" s="1"/>
  <c r="I37" i="13"/>
  <c r="C37" i="13"/>
  <c r="G33" i="13"/>
  <c r="G29" i="13"/>
  <c r="G25" i="13"/>
  <c r="G21" i="13"/>
  <c r="G17" i="13"/>
  <c r="G14" i="13"/>
  <c r="G37" i="13" s="1"/>
  <c r="I37" i="12"/>
  <c r="C37" i="12"/>
  <c r="G33" i="12"/>
  <c r="G29" i="12"/>
  <c r="G25" i="12"/>
  <c r="G21" i="12"/>
  <c r="G17" i="12"/>
  <c r="G14" i="12"/>
  <c r="G37" i="12" s="1"/>
  <c r="I37" i="11"/>
  <c r="C37" i="11"/>
  <c r="G33" i="11"/>
  <c r="G29" i="11"/>
  <c r="G25" i="11"/>
  <c r="G21" i="11"/>
  <c r="G17" i="11"/>
  <c r="G14" i="11"/>
  <c r="G37" i="11" s="1"/>
  <c r="I37" i="10"/>
  <c r="C37" i="10"/>
  <c r="G33" i="10"/>
  <c r="G29" i="10"/>
  <c r="G25" i="10"/>
  <c r="G21" i="10"/>
  <c r="G17" i="10"/>
  <c r="G14" i="10"/>
  <c r="G37" i="10" s="1"/>
  <c r="I37" i="9"/>
  <c r="C37" i="9"/>
  <c r="G33" i="9"/>
  <c r="G29" i="9"/>
  <c r="G25" i="9"/>
  <c r="G21" i="9"/>
  <c r="G17" i="9"/>
  <c r="G14" i="9"/>
  <c r="G37" i="9" s="1"/>
  <c r="I37" i="8"/>
  <c r="C37" i="8"/>
  <c r="G33" i="8"/>
  <c r="G29" i="8"/>
  <c r="G25" i="8"/>
  <c r="G21" i="8"/>
  <c r="G17" i="8"/>
  <c r="G14" i="8"/>
  <c r="G37" i="8" s="1"/>
  <c r="T39" i="1"/>
  <c r="T38" i="1"/>
  <c r="T37" i="1"/>
  <c r="T36" i="1"/>
  <c r="T35" i="1"/>
  <c r="T34" i="1"/>
  <c r="Z39" i="1"/>
  <c r="Z38" i="1"/>
  <c r="Z37" i="1"/>
  <c r="Z36" i="1"/>
  <c r="Z35" i="1"/>
  <c r="Z34" i="1"/>
  <c r="Y39" i="1"/>
  <c r="Y38" i="1"/>
  <c r="Y37" i="1"/>
  <c r="Y36" i="1"/>
  <c r="Y35" i="1"/>
  <c r="Y34" i="1"/>
  <c r="X39" i="1"/>
  <c r="X38" i="1"/>
  <c r="X37" i="1"/>
  <c r="X36" i="1"/>
  <c r="X35" i="1"/>
  <c r="X34" i="1"/>
  <c r="W39" i="1"/>
  <c r="W38" i="1"/>
  <c r="W37" i="1"/>
  <c r="W36" i="1"/>
  <c r="W35" i="1"/>
  <c r="W34" i="1"/>
  <c r="W40" i="1" s="1"/>
  <c r="V39" i="1"/>
  <c r="V38" i="1"/>
  <c r="V37" i="1"/>
  <c r="V36" i="1"/>
  <c r="V35" i="1"/>
  <c r="V34" i="1"/>
  <c r="U39" i="1"/>
  <c r="U38" i="1"/>
  <c r="U37" i="1"/>
  <c r="U36" i="1"/>
  <c r="U35" i="1"/>
  <c r="U34" i="1"/>
  <c r="U40" i="1" s="1"/>
  <c r="S39" i="1"/>
  <c r="S38" i="1"/>
  <c r="S37" i="1"/>
  <c r="S36" i="1"/>
  <c r="S35" i="1"/>
  <c r="S34" i="1"/>
  <c r="R39" i="1"/>
  <c r="R36" i="1"/>
  <c r="R38" i="1"/>
  <c r="R37" i="1"/>
  <c r="R35" i="1"/>
  <c r="R34" i="1"/>
  <c r="R40" i="1" s="1"/>
  <c r="Q39" i="1"/>
  <c r="Q38" i="1"/>
  <c r="Q37" i="1"/>
  <c r="Q36" i="1"/>
  <c r="Q35" i="1"/>
  <c r="Q34" i="1"/>
  <c r="P39" i="1"/>
  <c r="P38" i="1"/>
  <c r="AA38" i="1" s="1"/>
  <c r="P37" i="1"/>
  <c r="AA37" i="1" s="1"/>
  <c r="P36" i="1"/>
  <c r="AA36" i="1" s="1"/>
  <c r="P35" i="1"/>
  <c r="AA35" i="1" s="1"/>
  <c r="P34" i="1"/>
  <c r="M39" i="1"/>
  <c r="M38" i="1"/>
  <c r="M37" i="1"/>
  <c r="M36" i="1"/>
  <c r="M35" i="1"/>
  <c r="M34" i="1"/>
  <c r="L39" i="1"/>
  <c r="L38" i="1"/>
  <c r="L37" i="1"/>
  <c r="L36" i="1"/>
  <c r="L35" i="1"/>
  <c r="L34" i="1"/>
  <c r="K39" i="1"/>
  <c r="K38" i="1"/>
  <c r="K37" i="1"/>
  <c r="K36" i="1"/>
  <c r="K35" i="1"/>
  <c r="K34" i="1"/>
  <c r="K40" i="1" s="1"/>
  <c r="J39" i="1"/>
  <c r="J38" i="1"/>
  <c r="J37" i="1"/>
  <c r="J36" i="1"/>
  <c r="J35" i="1"/>
  <c r="J34" i="1"/>
  <c r="I39" i="1"/>
  <c r="I38" i="1"/>
  <c r="I37" i="1"/>
  <c r="I36" i="1"/>
  <c r="I35" i="1"/>
  <c r="I34" i="1"/>
  <c r="H39" i="1"/>
  <c r="H38" i="1"/>
  <c r="H37" i="1"/>
  <c r="H36" i="1"/>
  <c r="H35" i="1"/>
  <c r="H34" i="1"/>
  <c r="G39" i="1"/>
  <c r="G38" i="1"/>
  <c r="G37" i="1"/>
  <c r="G36" i="1"/>
  <c r="G35" i="1"/>
  <c r="G34" i="1"/>
  <c r="F39" i="1"/>
  <c r="F38" i="1"/>
  <c r="F37" i="1"/>
  <c r="F36" i="1"/>
  <c r="F35" i="1"/>
  <c r="F34" i="1"/>
  <c r="E39" i="1"/>
  <c r="E38" i="1"/>
  <c r="E37" i="1"/>
  <c r="E36" i="1"/>
  <c r="E35" i="1"/>
  <c r="E34" i="1"/>
  <c r="E40" i="1" s="1"/>
  <c r="D39" i="1"/>
  <c r="D38" i="1"/>
  <c r="D37" i="1"/>
  <c r="D36" i="1"/>
  <c r="D35" i="1"/>
  <c r="D34" i="1"/>
  <c r="C39" i="1"/>
  <c r="C38" i="1"/>
  <c r="C37" i="1"/>
  <c r="C36" i="1"/>
  <c r="C35" i="1"/>
  <c r="C34" i="1"/>
  <c r="B36" i="1"/>
  <c r="B39" i="1"/>
  <c r="B38" i="1"/>
  <c r="B37" i="1"/>
  <c r="B35" i="1"/>
  <c r="B34" i="1"/>
  <c r="M32" i="1"/>
  <c r="M31" i="1"/>
  <c r="M30" i="1"/>
  <c r="M29" i="1"/>
  <c r="M28" i="1"/>
  <c r="M27" i="1"/>
  <c r="L32" i="1"/>
  <c r="L31" i="1"/>
  <c r="L30" i="1"/>
  <c r="L29" i="1"/>
  <c r="L28" i="1"/>
  <c r="L27" i="1"/>
  <c r="L33" i="1" s="1"/>
  <c r="K32" i="1"/>
  <c r="K31" i="1"/>
  <c r="K30" i="1"/>
  <c r="K29" i="1"/>
  <c r="K28" i="1"/>
  <c r="K27" i="1"/>
  <c r="J32" i="1"/>
  <c r="J31" i="1"/>
  <c r="J30" i="1"/>
  <c r="J29" i="1"/>
  <c r="J28" i="1"/>
  <c r="J27" i="1"/>
  <c r="J33" i="1" s="1"/>
  <c r="I32" i="1"/>
  <c r="I31" i="1"/>
  <c r="I30" i="1"/>
  <c r="I29" i="1"/>
  <c r="I28" i="1"/>
  <c r="I27" i="1"/>
  <c r="H32" i="1"/>
  <c r="H31" i="1"/>
  <c r="H30" i="1"/>
  <c r="H29" i="1"/>
  <c r="H28" i="1"/>
  <c r="H27" i="1"/>
  <c r="G32" i="1"/>
  <c r="G31" i="1"/>
  <c r="G30" i="1"/>
  <c r="G29" i="1"/>
  <c r="G28" i="1"/>
  <c r="G27" i="1"/>
  <c r="F32" i="1"/>
  <c r="F31" i="1"/>
  <c r="F30" i="1"/>
  <c r="F29" i="1"/>
  <c r="F28" i="1"/>
  <c r="F27" i="1"/>
  <c r="F33" i="1" s="1"/>
  <c r="E32" i="1"/>
  <c r="E31" i="1"/>
  <c r="E30" i="1"/>
  <c r="E29" i="1"/>
  <c r="E28" i="1"/>
  <c r="E27" i="1"/>
  <c r="E33" i="1" s="1"/>
  <c r="D32" i="1"/>
  <c r="D31" i="1"/>
  <c r="D30" i="1"/>
  <c r="D29" i="1"/>
  <c r="D28" i="1"/>
  <c r="D27" i="1"/>
  <c r="C32" i="1"/>
  <c r="C31" i="1"/>
  <c r="C30" i="1"/>
  <c r="C29" i="1"/>
  <c r="C28" i="1"/>
  <c r="C27" i="1"/>
  <c r="Z32" i="1"/>
  <c r="Z31" i="1"/>
  <c r="Z30" i="1"/>
  <c r="Z29" i="1"/>
  <c r="Z28" i="1"/>
  <c r="Z27" i="1"/>
  <c r="Z33" i="1" s="1"/>
  <c r="Y32" i="1"/>
  <c r="Y31" i="1"/>
  <c r="Y30" i="1"/>
  <c r="Y29" i="1"/>
  <c r="Y28" i="1"/>
  <c r="Y27" i="1"/>
  <c r="X32" i="1"/>
  <c r="X31" i="1"/>
  <c r="X30" i="1"/>
  <c r="X29" i="1"/>
  <c r="X28" i="1"/>
  <c r="X27" i="1"/>
  <c r="W32" i="1"/>
  <c r="W31" i="1"/>
  <c r="W30" i="1"/>
  <c r="W29" i="1"/>
  <c r="W28" i="1"/>
  <c r="W27" i="1"/>
  <c r="V32" i="1"/>
  <c r="V31" i="1"/>
  <c r="V30" i="1"/>
  <c r="V29" i="1"/>
  <c r="V28" i="1"/>
  <c r="V27" i="1"/>
  <c r="U32" i="1"/>
  <c r="U31" i="1"/>
  <c r="U30" i="1"/>
  <c r="U29" i="1"/>
  <c r="U28" i="1"/>
  <c r="U27" i="1"/>
  <c r="T32" i="1"/>
  <c r="T31" i="1"/>
  <c r="T30" i="1"/>
  <c r="T29" i="1"/>
  <c r="T28" i="1"/>
  <c r="T27" i="1"/>
  <c r="S32" i="1"/>
  <c r="S31" i="1"/>
  <c r="S30" i="1"/>
  <c r="S29" i="1"/>
  <c r="S28" i="1"/>
  <c r="S27" i="1"/>
  <c r="R32" i="1"/>
  <c r="R31" i="1"/>
  <c r="R30" i="1"/>
  <c r="R29" i="1"/>
  <c r="R28" i="1"/>
  <c r="R27" i="1"/>
  <c r="Q32" i="1"/>
  <c r="Q31" i="1"/>
  <c r="Q30" i="1"/>
  <c r="Q29" i="1"/>
  <c r="Q28" i="1"/>
  <c r="Q27" i="1"/>
  <c r="P32" i="1"/>
  <c r="P31" i="1"/>
  <c r="P30" i="1"/>
  <c r="P29" i="1"/>
  <c r="AA29" i="1" s="1"/>
  <c r="P28" i="1"/>
  <c r="P27" i="1"/>
  <c r="B32" i="1"/>
  <c r="B31" i="1"/>
  <c r="B30" i="1"/>
  <c r="B29" i="1"/>
  <c r="B28" i="1"/>
  <c r="B27" i="1"/>
  <c r="Z25" i="1"/>
  <c r="Z24" i="1"/>
  <c r="Z23" i="1"/>
  <c r="Z22" i="1"/>
  <c r="Z21" i="1"/>
  <c r="Y25" i="1"/>
  <c r="Y24" i="1"/>
  <c r="Y23" i="1"/>
  <c r="Y22" i="1"/>
  <c r="Y21" i="1"/>
  <c r="X25" i="1"/>
  <c r="X24" i="1"/>
  <c r="X23" i="1"/>
  <c r="X22" i="1"/>
  <c r="X21" i="1"/>
  <c r="W25" i="1"/>
  <c r="W24" i="1"/>
  <c r="W23" i="1"/>
  <c r="W22" i="1"/>
  <c r="W21" i="1"/>
  <c r="V25" i="1"/>
  <c r="V24" i="1"/>
  <c r="V23" i="1"/>
  <c r="V22" i="1"/>
  <c r="V21" i="1"/>
  <c r="U25" i="1"/>
  <c r="U24" i="1"/>
  <c r="U23" i="1"/>
  <c r="U22" i="1"/>
  <c r="U21" i="1"/>
  <c r="T25" i="1"/>
  <c r="T24" i="1"/>
  <c r="T23" i="1"/>
  <c r="T22" i="1"/>
  <c r="T21" i="1"/>
  <c r="S25" i="1"/>
  <c r="S24" i="1"/>
  <c r="S23" i="1"/>
  <c r="S22" i="1"/>
  <c r="S21" i="1"/>
  <c r="R25" i="1"/>
  <c r="R24" i="1"/>
  <c r="R23" i="1"/>
  <c r="R22" i="1"/>
  <c r="R21" i="1"/>
  <c r="Q25" i="1"/>
  <c r="Q24" i="1"/>
  <c r="Q23" i="1"/>
  <c r="Q22" i="1"/>
  <c r="Q21" i="1"/>
  <c r="P25" i="1"/>
  <c r="P24" i="1"/>
  <c r="P23" i="1"/>
  <c r="P22" i="1"/>
  <c r="P21" i="1"/>
  <c r="M25" i="1"/>
  <c r="M24" i="1"/>
  <c r="M23" i="1"/>
  <c r="M22" i="1"/>
  <c r="M21" i="1"/>
  <c r="L25" i="1"/>
  <c r="L24" i="1"/>
  <c r="L23" i="1"/>
  <c r="L22" i="1"/>
  <c r="L21" i="1"/>
  <c r="K25" i="1"/>
  <c r="K24" i="1"/>
  <c r="K23" i="1"/>
  <c r="K22" i="1"/>
  <c r="K21" i="1"/>
  <c r="J25" i="1"/>
  <c r="J24" i="1"/>
  <c r="J23" i="1"/>
  <c r="J22" i="1"/>
  <c r="J21" i="1"/>
  <c r="I25" i="1"/>
  <c r="I24" i="1"/>
  <c r="I23" i="1"/>
  <c r="I22" i="1"/>
  <c r="I21" i="1"/>
  <c r="H25" i="1"/>
  <c r="H24" i="1"/>
  <c r="H23" i="1"/>
  <c r="H22" i="1"/>
  <c r="H21" i="1"/>
  <c r="G25" i="1"/>
  <c r="G24" i="1"/>
  <c r="G23" i="1"/>
  <c r="G22" i="1"/>
  <c r="G21" i="1"/>
  <c r="F25" i="1"/>
  <c r="F24" i="1"/>
  <c r="F23" i="1"/>
  <c r="F22" i="1"/>
  <c r="F21" i="1"/>
  <c r="E25" i="1"/>
  <c r="E24" i="1"/>
  <c r="E23" i="1"/>
  <c r="E22" i="1"/>
  <c r="E21" i="1"/>
  <c r="D25" i="1"/>
  <c r="D24" i="1"/>
  <c r="D23" i="1"/>
  <c r="D22" i="1"/>
  <c r="D21" i="1"/>
  <c r="C25" i="1"/>
  <c r="N25" i="1" s="1"/>
  <c r="O25" i="1" s="1"/>
  <c r="C24" i="1"/>
  <c r="C23" i="1"/>
  <c r="C22" i="1"/>
  <c r="C21" i="1"/>
  <c r="M20" i="1"/>
  <c r="L20" i="1"/>
  <c r="K20" i="1"/>
  <c r="J20" i="1"/>
  <c r="I20" i="1"/>
  <c r="H20" i="1"/>
  <c r="G20" i="1"/>
  <c r="F20" i="1"/>
  <c r="E20" i="1"/>
  <c r="D20" i="1"/>
  <c r="C20" i="1"/>
  <c r="Z20" i="1"/>
  <c r="Y20" i="1"/>
  <c r="X20" i="1"/>
  <c r="W20" i="1"/>
  <c r="V20" i="1"/>
  <c r="U20" i="1"/>
  <c r="T20" i="1"/>
  <c r="S20" i="1"/>
  <c r="R20" i="1"/>
  <c r="Q20" i="1"/>
  <c r="P20" i="1"/>
  <c r="B25" i="1"/>
  <c r="B24" i="1"/>
  <c r="B23" i="1"/>
  <c r="B22" i="1"/>
  <c r="B21" i="1"/>
  <c r="B20" i="1"/>
  <c r="Z18" i="1"/>
  <c r="Z17" i="1"/>
  <c r="Z16" i="1"/>
  <c r="Z15" i="1"/>
  <c r="Z14" i="1"/>
  <c r="Y18" i="1"/>
  <c r="Y17" i="1"/>
  <c r="Y16" i="1"/>
  <c r="Y15" i="1"/>
  <c r="Y14" i="1"/>
  <c r="X18" i="1"/>
  <c r="X17" i="1"/>
  <c r="X16" i="1"/>
  <c r="X15" i="1"/>
  <c r="X14" i="1"/>
  <c r="W18" i="1"/>
  <c r="W17" i="1"/>
  <c r="W16" i="1"/>
  <c r="W15" i="1"/>
  <c r="W14" i="1"/>
  <c r="V18" i="1"/>
  <c r="V17" i="1"/>
  <c r="V16" i="1"/>
  <c r="V15" i="1"/>
  <c r="V14" i="1"/>
  <c r="U18" i="1"/>
  <c r="U17" i="1"/>
  <c r="U16" i="1"/>
  <c r="U15" i="1"/>
  <c r="U14" i="1"/>
  <c r="T18" i="1"/>
  <c r="T17" i="1"/>
  <c r="T16" i="1"/>
  <c r="T15" i="1"/>
  <c r="T14" i="1"/>
  <c r="S18" i="1"/>
  <c r="S17" i="1"/>
  <c r="S16" i="1"/>
  <c r="S15" i="1"/>
  <c r="S14" i="1"/>
  <c r="R18" i="1"/>
  <c r="R17" i="1"/>
  <c r="R16" i="1"/>
  <c r="R15" i="1"/>
  <c r="R14" i="1"/>
  <c r="Q18" i="1"/>
  <c r="Q17" i="1"/>
  <c r="Q16" i="1"/>
  <c r="Q15" i="1"/>
  <c r="Q14" i="1"/>
  <c r="P18" i="1"/>
  <c r="P17" i="1"/>
  <c r="P16" i="1"/>
  <c r="P15" i="1"/>
  <c r="AA15" i="1" s="1"/>
  <c r="P14" i="1"/>
  <c r="AA14" i="1"/>
  <c r="M18" i="1"/>
  <c r="M17" i="1"/>
  <c r="M16" i="1"/>
  <c r="M15" i="1"/>
  <c r="M14" i="1"/>
  <c r="L18" i="1"/>
  <c r="L17" i="1"/>
  <c r="L16" i="1"/>
  <c r="L15" i="1"/>
  <c r="L14" i="1"/>
  <c r="K17" i="1"/>
  <c r="K18" i="1"/>
  <c r="K16" i="1"/>
  <c r="K15" i="1"/>
  <c r="K14" i="1"/>
  <c r="J18" i="1"/>
  <c r="J17" i="1"/>
  <c r="J16" i="1"/>
  <c r="J15" i="1"/>
  <c r="J14" i="1"/>
  <c r="I18" i="1"/>
  <c r="I17" i="1"/>
  <c r="I16" i="1"/>
  <c r="I15" i="1"/>
  <c r="I14" i="1"/>
  <c r="H18" i="1"/>
  <c r="H17" i="1"/>
  <c r="H16" i="1"/>
  <c r="H15" i="1"/>
  <c r="H14" i="1"/>
  <c r="G18" i="1"/>
  <c r="G17" i="1"/>
  <c r="G16" i="1"/>
  <c r="G15" i="1"/>
  <c r="G14" i="1"/>
  <c r="F18" i="1"/>
  <c r="F17" i="1"/>
  <c r="F16" i="1"/>
  <c r="F15" i="1"/>
  <c r="F14" i="1"/>
  <c r="E18" i="1"/>
  <c r="E17" i="1"/>
  <c r="E16" i="1"/>
  <c r="E15" i="1"/>
  <c r="E14" i="1"/>
  <c r="D18" i="1"/>
  <c r="D17" i="1"/>
  <c r="D16" i="1"/>
  <c r="D15" i="1"/>
  <c r="D14" i="1"/>
  <c r="C18" i="1"/>
  <c r="C17" i="1"/>
  <c r="C16" i="1"/>
  <c r="N16" i="1" s="1"/>
  <c r="O16" i="1" s="1"/>
  <c r="C15" i="1"/>
  <c r="N15" i="1" s="1"/>
  <c r="O15" i="1" s="1"/>
  <c r="C14" i="1"/>
  <c r="B18" i="1"/>
  <c r="B17" i="1"/>
  <c r="B16" i="1"/>
  <c r="B15" i="1"/>
  <c r="B14" i="1"/>
  <c r="R10" i="1"/>
  <c r="Z13" i="1"/>
  <c r="Y13" i="1"/>
  <c r="X13" i="1"/>
  <c r="W13" i="1"/>
  <c r="V13" i="1"/>
  <c r="U13" i="1"/>
  <c r="U19" i="1" s="1"/>
  <c r="T13" i="1"/>
  <c r="S13" i="1"/>
  <c r="S19" i="1" s="1"/>
  <c r="R13" i="1"/>
  <c r="R19" i="1" s="1"/>
  <c r="Q13" i="1"/>
  <c r="Q19" i="1" s="1"/>
  <c r="P13" i="1"/>
  <c r="P19" i="1" s="1"/>
  <c r="M13" i="1"/>
  <c r="L13" i="1"/>
  <c r="K13" i="1"/>
  <c r="J13" i="1"/>
  <c r="I13" i="1"/>
  <c r="H13" i="1"/>
  <c r="G13" i="1"/>
  <c r="F13" i="1"/>
  <c r="E13" i="1"/>
  <c r="D13" i="1"/>
  <c r="C13" i="1"/>
  <c r="B13" i="1"/>
  <c r="AA13" i="1"/>
  <c r="S7" i="1"/>
  <c r="S8" i="1"/>
  <c r="S9" i="1"/>
  <c r="S11" i="1"/>
  <c r="S10" i="1"/>
  <c r="Z11" i="1"/>
  <c r="Z10" i="1"/>
  <c r="Z9" i="1"/>
  <c r="Z8" i="1"/>
  <c r="Z7" i="1"/>
  <c r="Y11" i="1"/>
  <c r="Y10" i="1"/>
  <c r="Y9" i="1"/>
  <c r="Y8" i="1"/>
  <c r="Y7" i="1"/>
  <c r="X11" i="1"/>
  <c r="X10" i="1"/>
  <c r="X9" i="1"/>
  <c r="X8" i="1"/>
  <c r="X7" i="1"/>
  <c r="W11" i="1"/>
  <c r="W10" i="1"/>
  <c r="W9" i="1"/>
  <c r="W8" i="1"/>
  <c r="W7" i="1"/>
  <c r="V11" i="1"/>
  <c r="V10" i="1"/>
  <c r="V9" i="1"/>
  <c r="V8" i="1"/>
  <c r="V7" i="1"/>
  <c r="U11" i="1"/>
  <c r="U10" i="1"/>
  <c r="U9" i="1"/>
  <c r="U8" i="1"/>
  <c r="U7" i="1"/>
  <c r="T11" i="1"/>
  <c r="T10" i="1"/>
  <c r="T9" i="1"/>
  <c r="T8" i="1"/>
  <c r="T7" i="1"/>
  <c r="R11" i="1"/>
  <c r="R9" i="1"/>
  <c r="R8" i="1"/>
  <c r="R7" i="1"/>
  <c r="Q11" i="1"/>
  <c r="Q10" i="1"/>
  <c r="Q9" i="1"/>
  <c r="Q8" i="1"/>
  <c r="Q7" i="1"/>
  <c r="P11" i="1"/>
  <c r="P10" i="1"/>
  <c r="P9" i="1"/>
  <c r="P8" i="1"/>
  <c r="AA8" i="1" s="1"/>
  <c r="P7" i="1"/>
  <c r="M11" i="1"/>
  <c r="M10" i="1"/>
  <c r="M9" i="1"/>
  <c r="M8" i="1"/>
  <c r="M7" i="1"/>
  <c r="L11" i="1"/>
  <c r="L10" i="1"/>
  <c r="L9" i="1"/>
  <c r="L8" i="1"/>
  <c r="L7" i="1"/>
  <c r="K11" i="1"/>
  <c r="K10" i="1"/>
  <c r="K9" i="1"/>
  <c r="K8" i="1"/>
  <c r="K7" i="1"/>
  <c r="J11" i="1"/>
  <c r="J10" i="1"/>
  <c r="J9" i="1"/>
  <c r="J8" i="1"/>
  <c r="J7" i="1"/>
  <c r="I11" i="1"/>
  <c r="I10" i="1"/>
  <c r="I9" i="1"/>
  <c r="I8" i="1"/>
  <c r="I7" i="1"/>
  <c r="H11" i="1"/>
  <c r="H10" i="1"/>
  <c r="H9" i="1"/>
  <c r="H8" i="1"/>
  <c r="H7" i="1"/>
  <c r="G11" i="1"/>
  <c r="G10" i="1"/>
  <c r="G9" i="1"/>
  <c r="G8" i="1"/>
  <c r="G7" i="1"/>
  <c r="F11" i="1"/>
  <c r="F10" i="1"/>
  <c r="F9" i="1"/>
  <c r="F8" i="1"/>
  <c r="F7" i="1"/>
  <c r="E11" i="1"/>
  <c r="E10" i="1"/>
  <c r="E9" i="1"/>
  <c r="E8" i="1"/>
  <c r="E7" i="1"/>
  <c r="D11" i="1"/>
  <c r="D10" i="1"/>
  <c r="D9" i="1"/>
  <c r="D8" i="1"/>
  <c r="D7" i="1"/>
  <c r="C10" i="1"/>
  <c r="C9" i="1"/>
  <c r="C8" i="1"/>
  <c r="C11" i="1"/>
  <c r="C7" i="1"/>
  <c r="B11" i="1"/>
  <c r="B10" i="1"/>
  <c r="B9" i="1"/>
  <c r="B8" i="1"/>
  <c r="B7" i="1"/>
  <c r="B6" i="1"/>
  <c r="M6" i="1"/>
  <c r="L6" i="1"/>
  <c r="K6" i="1"/>
  <c r="J6" i="1"/>
  <c r="I6" i="1"/>
  <c r="H6" i="1"/>
  <c r="G6" i="1"/>
  <c r="F6" i="1"/>
  <c r="E6" i="1"/>
  <c r="D6" i="1"/>
  <c r="C6" i="1"/>
  <c r="Z6" i="1"/>
  <c r="Z12" i="1" s="1"/>
  <c r="Y6" i="1"/>
  <c r="Y12" i="1" s="1"/>
  <c r="X6" i="1"/>
  <c r="X12" i="1" s="1"/>
  <c r="W6" i="1"/>
  <c r="W12" i="1" s="1"/>
  <c r="V6" i="1"/>
  <c r="V12" i="1" s="1"/>
  <c r="U6" i="1"/>
  <c r="U12" i="1" s="1"/>
  <c r="T6" i="1"/>
  <c r="T12" i="1" s="1"/>
  <c r="S6" i="1"/>
  <c r="S12" i="1" s="1"/>
  <c r="R6" i="1"/>
  <c r="R12" i="1" s="1"/>
  <c r="Q6" i="1"/>
  <c r="Q12" i="1" s="1"/>
  <c r="P6" i="1"/>
  <c r="G37" i="22" l="1"/>
  <c r="N32" i="1"/>
  <c r="O32" i="1" s="1"/>
  <c r="G40" i="1"/>
  <c r="N39" i="1"/>
  <c r="O39" i="1" s="1"/>
  <c r="AA39" i="1"/>
  <c r="N38" i="1"/>
  <c r="O38" i="1" s="1"/>
  <c r="N36" i="1"/>
  <c r="O36" i="1" s="1"/>
  <c r="X40" i="1"/>
  <c r="N35" i="1"/>
  <c r="O35" i="1" s="1"/>
  <c r="S40" i="1"/>
  <c r="Q40" i="1"/>
  <c r="D40" i="1"/>
  <c r="T40" i="1"/>
  <c r="Z40" i="1"/>
  <c r="Y40" i="1"/>
  <c r="L40" i="1"/>
  <c r="F40" i="1"/>
  <c r="K33" i="1"/>
  <c r="T33" i="1"/>
  <c r="Z19" i="1"/>
  <c r="Y19" i="1"/>
  <c r="X19" i="1"/>
  <c r="W19" i="1"/>
  <c r="I33" i="1"/>
  <c r="N29" i="1"/>
  <c r="O29" i="1" s="1"/>
  <c r="G33" i="1"/>
  <c r="N28" i="1"/>
  <c r="O28" i="1" s="1"/>
  <c r="S33" i="1"/>
  <c r="AA22" i="1"/>
  <c r="V40" i="1"/>
  <c r="M40" i="1"/>
  <c r="J40" i="1"/>
  <c r="N37" i="1"/>
  <c r="O37" i="1" s="1"/>
  <c r="I40" i="1"/>
  <c r="H40" i="1"/>
  <c r="N34" i="1"/>
  <c r="O34" i="1" s="1"/>
  <c r="M33" i="1"/>
  <c r="N30" i="1"/>
  <c r="O30" i="1" s="1"/>
  <c r="N31" i="1"/>
  <c r="O31" i="1" s="1"/>
  <c r="D33" i="1"/>
  <c r="Y33" i="1"/>
  <c r="AA30" i="1"/>
  <c r="R33" i="1"/>
  <c r="V26" i="1"/>
  <c r="U26" i="1"/>
  <c r="T26" i="1"/>
  <c r="S26" i="1"/>
  <c r="V19" i="1"/>
  <c r="W33" i="1"/>
  <c r="AA32" i="1"/>
  <c r="AA31" i="1"/>
  <c r="U33" i="1"/>
  <c r="Q33" i="1"/>
  <c r="Y26" i="1"/>
  <c r="AA25" i="1"/>
  <c r="AA24" i="1"/>
  <c r="AA23" i="1"/>
  <c r="N23" i="1"/>
  <c r="O23" i="1" s="1"/>
  <c r="I26" i="1"/>
  <c r="G26" i="1"/>
  <c r="F26" i="1"/>
  <c r="N18" i="1"/>
  <c r="O18" i="1" s="1"/>
  <c r="N11" i="1"/>
  <c r="O11" i="1" s="1"/>
  <c r="AA6" i="1"/>
  <c r="P12" i="1"/>
  <c r="N27" i="1"/>
  <c r="O27" i="1" s="1"/>
  <c r="H33" i="1"/>
  <c r="X33" i="1"/>
  <c r="V33" i="1"/>
  <c r="AA28" i="1"/>
  <c r="Z26" i="1"/>
  <c r="X26" i="1"/>
  <c r="W26" i="1"/>
  <c r="R26" i="1"/>
  <c r="N24" i="1"/>
  <c r="O24" i="1" s="1"/>
  <c r="M26" i="1"/>
  <c r="K26" i="1"/>
  <c r="J26" i="1"/>
  <c r="H26" i="1"/>
  <c r="N22" i="1"/>
  <c r="O22" i="1" s="1"/>
  <c r="E26" i="1"/>
  <c r="N21" i="1"/>
  <c r="O21" i="1" s="1"/>
  <c r="D26" i="1"/>
  <c r="P40" i="1"/>
  <c r="AA34" i="1"/>
  <c r="P33" i="1"/>
  <c r="AA27" i="1"/>
  <c r="P26" i="1"/>
  <c r="AA21" i="1"/>
  <c r="Q26" i="1"/>
  <c r="AA20" i="1"/>
  <c r="AA18" i="1"/>
  <c r="AA17" i="1"/>
  <c r="T19" i="1"/>
  <c r="AA16" i="1"/>
  <c r="L19" i="1"/>
  <c r="N17" i="1"/>
  <c r="O17" i="1" s="1"/>
  <c r="N14" i="1"/>
  <c r="O14" i="1" s="1"/>
  <c r="C40" i="1"/>
  <c r="C33" i="1"/>
  <c r="L26" i="1"/>
  <c r="C26" i="1"/>
  <c r="N20" i="1"/>
  <c r="K19" i="1"/>
  <c r="M19" i="1"/>
  <c r="J19" i="1"/>
  <c r="H19" i="1"/>
  <c r="G19" i="1"/>
  <c r="F19" i="1"/>
  <c r="E19" i="1"/>
  <c r="D19" i="1"/>
  <c r="C19" i="1"/>
  <c r="I19" i="1"/>
  <c r="N13" i="1"/>
  <c r="AA10" i="1"/>
  <c r="AA9" i="1"/>
  <c r="N9" i="1"/>
  <c r="O9" i="1" s="1"/>
  <c r="AA7" i="1"/>
  <c r="AA11" i="1"/>
  <c r="N10" i="1"/>
  <c r="O10" i="1" s="1"/>
  <c r="N8" i="1"/>
  <c r="O8" i="1" s="1"/>
  <c r="C12" i="1"/>
  <c r="N7" i="1"/>
  <c r="O7" i="1" s="1"/>
  <c r="L12" i="1"/>
  <c r="M12" i="1"/>
  <c r="K12" i="1"/>
  <c r="J12" i="1"/>
  <c r="I12" i="1"/>
  <c r="H12" i="1"/>
  <c r="F12" i="1"/>
  <c r="G12" i="1"/>
  <c r="E12" i="1"/>
  <c r="D12" i="1"/>
  <c r="N6" i="1"/>
  <c r="AA40" i="1" l="1"/>
  <c r="S42" i="1"/>
  <c r="K42" i="1"/>
  <c r="Z42" i="1"/>
  <c r="X42" i="1"/>
  <c r="R42" i="1"/>
  <c r="G42" i="1"/>
  <c r="Y42" i="1"/>
  <c r="W42" i="1"/>
  <c r="U42" i="1"/>
  <c r="Q42" i="1"/>
  <c r="D42" i="1"/>
  <c r="F42" i="1"/>
  <c r="L42" i="1"/>
  <c r="T42" i="1"/>
  <c r="E42" i="1"/>
  <c r="P42" i="1"/>
  <c r="V42" i="1"/>
  <c r="M42" i="1"/>
  <c r="J42" i="1"/>
  <c r="I42" i="1"/>
  <c r="H42" i="1"/>
  <c r="C42" i="1"/>
  <c r="AA33" i="1"/>
  <c r="AA26" i="1"/>
  <c r="AA19" i="1"/>
  <c r="O40" i="1"/>
  <c r="N40" i="1"/>
  <c r="O33" i="1"/>
  <c r="N33" i="1"/>
  <c r="O20" i="1"/>
  <c r="O26" i="1" s="1"/>
  <c r="N26" i="1"/>
  <c r="O13" i="1"/>
  <c r="O19" i="1" s="1"/>
  <c r="N19" i="1"/>
  <c r="AA12" i="1"/>
  <c r="O6" i="1"/>
  <c r="O12" i="1" s="1"/>
  <c r="N12" i="1"/>
  <c r="AA42" i="1" l="1"/>
  <c r="AA44" i="1" s="1"/>
  <c r="O42" i="1"/>
  <c r="O44" i="1" s="1"/>
  <c r="N42" i="1"/>
  <c r="N44" i="1" s="1"/>
</calcChain>
</file>

<file path=xl/sharedStrings.xml><?xml version="1.0" encoding="utf-8"?>
<sst xmlns="http://schemas.openxmlformats.org/spreadsheetml/2006/main" count="2913" uniqueCount="68">
  <si>
    <t>XL / 2XL / 3XL</t>
  </si>
  <si>
    <t>S / M / L / XL / 2XL / 3XL</t>
  </si>
  <si>
    <t>x</t>
  </si>
  <si>
    <t>+</t>
  </si>
  <si>
    <t>=</t>
  </si>
  <si>
    <t>BOGO</t>
  </si>
  <si>
    <t xml:space="preserve">au nombre  total de boîtes BOGO </t>
  </si>
  <si>
    <t>District</t>
  </si>
  <si>
    <t>Purchased</t>
  </si>
  <si>
    <t>Purchased
Total</t>
  </si>
  <si>
    <t xml:space="preserve">Purchased Total Cost </t>
  </si>
  <si>
    <t>BOGO
Total</t>
  </si>
  <si>
    <t>Toddler</t>
  </si>
  <si>
    <t>Child</t>
  </si>
  <si>
    <t>Youth</t>
  </si>
  <si>
    <t>Teen</t>
  </si>
  <si>
    <t>Adult</t>
  </si>
  <si>
    <t>Adult Male</t>
  </si>
  <si>
    <t xml:space="preserve">Unisex </t>
  </si>
  <si>
    <t>Grades 2 (Size 4-7)</t>
  </si>
  <si>
    <t>Grades 2 - 7</t>
  </si>
  <si>
    <t>Teen - S / M / L / XL</t>
  </si>
  <si>
    <r>
      <t xml:space="preserve">Adult  - S / M / L / </t>
    </r>
    <r>
      <rPr>
        <b/>
        <sz val="11"/>
        <color rgb="FF0033CC"/>
        <rFont val="Aptos Narrow"/>
        <family val="2"/>
        <scheme val="minor"/>
      </rPr>
      <t>XL / 2XL</t>
    </r>
  </si>
  <si>
    <t>Grade 2 (Size 4-7)</t>
  </si>
  <si>
    <t>Council</t>
  </si>
  <si>
    <t>Boy / Girl</t>
  </si>
  <si>
    <t>Male</t>
  </si>
  <si>
    <t>Female</t>
  </si>
  <si>
    <t>Big</t>
  </si>
  <si>
    <t>Mix</t>
  </si>
  <si>
    <t>SUMMARY</t>
  </si>
  <si>
    <t>Total boxes per size</t>
  </si>
  <si>
    <t>Number of boxes purchased :</t>
  </si>
  <si>
    <t>Total BOGO Boxes</t>
  </si>
  <si>
    <t>Knights of Columbus</t>
  </si>
  <si>
    <t>Coats for kids Price Calculator</t>
  </si>
  <si>
    <r>
      <t xml:space="preserve">Use this calculator to determine the total cost of your purchase of coats.  Costs are based on prices at $395.00 per box. </t>
    </r>
    <r>
      <rPr>
        <b/>
        <sz val="11"/>
        <color theme="1"/>
        <rFont val="Aptos Narrow"/>
        <family val="2"/>
        <scheme val="minor"/>
      </rPr>
      <t>Simply use the Tab Key to move around.</t>
    </r>
  </si>
  <si>
    <t>For State Council BOGO Purchases Only: Once your state council's proposal has been accepted by  Supreme, a promo code will be received to place the order.</t>
  </si>
  <si>
    <t>Council #:</t>
  </si>
  <si>
    <t>Contact:</t>
  </si>
  <si>
    <t>Style</t>
  </si>
  <si>
    <t>Number of Cases</t>
  </si>
  <si>
    <t>Total Price</t>
  </si>
  <si>
    <t>Toddler - Unisex</t>
  </si>
  <si>
    <t>Sizes 12M-4T</t>
  </si>
  <si>
    <t xml:space="preserve">Child </t>
  </si>
  <si>
    <t>Mix (Size 4-7)</t>
  </si>
  <si>
    <t>Mix (Size 4-6)</t>
  </si>
  <si>
    <t>Grades 2-7</t>
  </si>
  <si>
    <t>Mix  (Sizes 8-18)</t>
  </si>
  <si>
    <t>Mix  (Sizes 7/8-14/16)</t>
  </si>
  <si>
    <t>Teens</t>
  </si>
  <si>
    <t xml:space="preserve">Mix (S/M/L/XL) </t>
  </si>
  <si>
    <t xml:space="preserve">Adults </t>
  </si>
  <si>
    <t xml:space="preserve">Male </t>
  </si>
  <si>
    <t xml:space="preserve"> regular sizes</t>
  </si>
  <si>
    <t>Mix (S/M/L)</t>
  </si>
  <si>
    <t>Mix (S/M/L/XL/2XL)</t>
  </si>
  <si>
    <t>Adults Male</t>
  </si>
  <si>
    <t>Male Big Sizes</t>
  </si>
  <si>
    <t>Male Mix</t>
  </si>
  <si>
    <t>Mix (XL/2XL/3XL)</t>
  </si>
  <si>
    <t>(S/M/L/XL/2XL/3Xl)</t>
  </si>
  <si>
    <t>Total Boxes Purchased</t>
  </si>
  <si>
    <t>Grand Total</t>
  </si>
  <si>
    <t>Total Boxes (BOGO)</t>
  </si>
  <si>
    <t>Note:  Total Boxes Purchased must</t>
  </si>
  <si>
    <t xml:space="preserve"> be equal to the Total Boxes BOGO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</si>
</sst>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_);\(0\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33CC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8" fontId="7" fillId="0" borderId="18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8" fontId="0" fillId="0" borderId="18" xfId="0" applyNumberFormat="1" applyBorder="1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2" borderId="19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8" fontId="0" fillId="3" borderId="18" xfId="0" applyNumberFormat="1" applyFill="1" applyBorder="1"/>
    <xf numFmtId="164" fontId="0" fillId="2" borderId="18" xfId="1" applyNumberFormat="1" applyFont="1" applyFill="1" applyBorder="1"/>
    <xf numFmtId="8" fontId="0" fillId="4" borderId="18" xfId="0" applyNumberFormat="1" applyFill="1" applyBorder="1"/>
    <xf numFmtId="0" fontId="0" fillId="5" borderId="14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2" fontId="0" fillId="0" borderId="0" xfId="0" applyNumberFormat="1"/>
    <xf numFmtId="166" fontId="1" fillId="0" borderId="4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25" xfId="2" applyNumberFormat="1" applyFont="1" applyBorder="1" applyAlignment="1" applyProtection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/>
    </xf>
    <xf numFmtId="165" fontId="1" fillId="2" borderId="32" xfId="2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165" fontId="1" fillId="2" borderId="11" xfId="2" applyNumberFormat="1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right" indent="1"/>
    </xf>
    <xf numFmtId="0" fontId="1" fillId="2" borderId="8" xfId="0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mmary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09A0-B730-4B7A-AD40-5A7D76D5A285}">
  <dimension ref="A1:AA48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:A12"/>
    </sheetView>
  </sheetViews>
  <sheetFormatPr defaultRowHeight="14.25" x14ac:dyDescent="0.45"/>
  <cols>
    <col min="1" max="1" width="8.86328125" style="1" customWidth="1"/>
    <col min="2" max="2" width="10" style="1" bestFit="1" customWidth="1"/>
    <col min="3" max="3" width="11.33203125" style="1" bestFit="1" customWidth="1"/>
    <col min="8" max="8" width="8.6640625" customWidth="1"/>
    <col min="10" max="10" width="10" customWidth="1"/>
    <col min="11" max="11" width="11.53125" customWidth="1"/>
    <col min="12" max="12" width="12.86328125" customWidth="1"/>
    <col min="13" max="13" width="19.46484375" customWidth="1"/>
    <col min="14" max="14" width="10.53125" customWidth="1"/>
    <col min="15" max="15" width="11" bestFit="1" customWidth="1"/>
    <col min="16" max="16" width="11.33203125" style="1" bestFit="1" customWidth="1"/>
    <col min="21" max="21" width="8.6640625" customWidth="1"/>
    <col min="23" max="23" width="10" customWidth="1"/>
    <col min="24" max="24" width="11.53125" customWidth="1"/>
    <col min="25" max="25" width="12.86328125" customWidth="1"/>
    <col min="26" max="26" width="19.46484375" customWidth="1"/>
    <col min="27" max="27" width="10.53125" customWidth="1"/>
  </cols>
  <sheetData>
    <row r="1" spans="1:27" ht="28.8" customHeight="1" x14ac:dyDescent="0.65">
      <c r="A1" s="45"/>
      <c r="B1" s="46"/>
      <c r="C1" s="53" t="s">
        <v>8</v>
      </c>
      <c r="D1" s="54"/>
      <c r="E1" s="54"/>
      <c r="F1" s="54"/>
      <c r="G1" s="54"/>
      <c r="H1" s="54"/>
      <c r="I1" s="54"/>
      <c r="J1" s="54"/>
      <c r="K1" s="54"/>
      <c r="L1" s="54"/>
      <c r="M1" s="55"/>
      <c r="N1" s="56" t="s">
        <v>9</v>
      </c>
      <c r="O1" s="62" t="s">
        <v>10</v>
      </c>
      <c r="P1" s="53" t="s">
        <v>5</v>
      </c>
      <c r="Q1" s="54"/>
      <c r="R1" s="54"/>
      <c r="S1" s="54"/>
      <c r="T1" s="54"/>
      <c r="U1" s="54"/>
      <c r="V1" s="54"/>
      <c r="W1" s="54"/>
      <c r="X1" s="54"/>
      <c r="Y1" s="54"/>
      <c r="Z1" s="54"/>
      <c r="AA1" s="59" t="s">
        <v>11</v>
      </c>
    </row>
    <row r="2" spans="1:27" ht="14.25" customHeight="1" x14ac:dyDescent="0.45">
      <c r="A2" s="47"/>
      <c r="B2" s="48"/>
      <c r="C2" s="26" t="s">
        <v>12</v>
      </c>
      <c r="D2" s="51" t="s">
        <v>13</v>
      </c>
      <c r="E2" s="51"/>
      <c r="F2" s="51" t="s">
        <v>14</v>
      </c>
      <c r="G2" s="51"/>
      <c r="H2" s="51" t="s">
        <v>15</v>
      </c>
      <c r="I2" s="51"/>
      <c r="J2" s="51" t="s">
        <v>16</v>
      </c>
      <c r="K2" s="51"/>
      <c r="L2" s="51" t="s">
        <v>17</v>
      </c>
      <c r="M2" s="52"/>
      <c r="N2" s="57"/>
      <c r="O2" s="63"/>
      <c r="P2" s="26" t="s">
        <v>12</v>
      </c>
      <c r="Q2" s="51" t="s">
        <v>13</v>
      </c>
      <c r="R2" s="51"/>
      <c r="S2" s="51" t="s">
        <v>14</v>
      </c>
      <c r="T2" s="51"/>
      <c r="U2" s="51" t="s">
        <v>15</v>
      </c>
      <c r="V2" s="51"/>
      <c r="W2" s="51" t="s">
        <v>16</v>
      </c>
      <c r="X2" s="51"/>
      <c r="Y2" s="51" t="s">
        <v>17</v>
      </c>
      <c r="Z2" s="51"/>
      <c r="AA2" s="60"/>
    </row>
    <row r="3" spans="1:27" ht="14.25" customHeight="1" x14ac:dyDescent="0.45">
      <c r="A3" s="47"/>
      <c r="B3" s="48"/>
      <c r="C3" s="26" t="s">
        <v>18</v>
      </c>
      <c r="D3" s="51" t="s">
        <v>19</v>
      </c>
      <c r="E3" s="51"/>
      <c r="F3" s="51" t="s">
        <v>20</v>
      </c>
      <c r="G3" s="51"/>
      <c r="H3" s="51" t="s">
        <v>21</v>
      </c>
      <c r="I3" s="51"/>
      <c r="J3" s="51" t="s">
        <v>22</v>
      </c>
      <c r="K3" s="51"/>
      <c r="L3" s="4" t="s">
        <v>0</v>
      </c>
      <c r="M3" s="9" t="s">
        <v>1</v>
      </c>
      <c r="N3" s="57"/>
      <c r="O3" s="63"/>
      <c r="P3" s="26" t="s">
        <v>18</v>
      </c>
      <c r="Q3" s="51" t="s">
        <v>23</v>
      </c>
      <c r="R3" s="51"/>
      <c r="S3" s="51" t="s">
        <v>20</v>
      </c>
      <c r="T3" s="51"/>
      <c r="U3" s="51" t="s">
        <v>21</v>
      </c>
      <c r="V3" s="51"/>
      <c r="W3" s="51" t="s">
        <v>22</v>
      </c>
      <c r="X3" s="51"/>
      <c r="Y3" s="4" t="s">
        <v>0</v>
      </c>
      <c r="Z3" s="4" t="s">
        <v>1</v>
      </c>
      <c r="AA3" s="60"/>
    </row>
    <row r="4" spans="1:27" x14ac:dyDescent="0.45">
      <c r="A4" s="28" t="s">
        <v>7</v>
      </c>
      <c r="B4" s="20" t="s">
        <v>24</v>
      </c>
      <c r="C4" s="4" t="s">
        <v>25</v>
      </c>
      <c r="D4" s="4" t="s">
        <v>26</v>
      </c>
      <c r="E4" s="4" t="s">
        <v>27</v>
      </c>
      <c r="F4" s="4" t="s">
        <v>26</v>
      </c>
      <c r="G4" s="4" t="s">
        <v>27</v>
      </c>
      <c r="H4" s="4" t="s">
        <v>26</v>
      </c>
      <c r="I4" s="4" t="s">
        <v>27</v>
      </c>
      <c r="J4" s="4" t="s">
        <v>26</v>
      </c>
      <c r="K4" s="4" t="s">
        <v>27</v>
      </c>
      <c r="L4" s="4" t="s">
        <v>28</v>
      </c>
      <c r="M4" s="4" t="s">
        <v>29</v>
      </c>
      <c r="N4" s="58"/>
      <c r="O4" s="63"/>
      <c r="P4" s="27" t="s">
        <v>25</v>
      </c>
      <c r="Q4" s="6" t="s">
        <v>26</v>
      </c>
      <c r="R4" s="6" t="s">
        <v>27</v>
      </c>
      <c r="S4" s="6" t="s">
        <v>26</v>
      </c>
      <c r="T4" s="6" t="s">
        <v>27</v>
      </c>
      <c r="U4" s="6" t="s">
        <v>26</v>
      </c>
      <c r="V4" s="6" t="s">
        <v>27</v>
      </c>
      <c r="W4" s="6" t="s">
        <v>26</v>
      </c>
      <c r="X4" s="6" t="s">
        <v>27</v>
      </c>
      <c r="Y4" s="6" t="s">
        <v>28</v>
      </c>
      <c r="Z4" s="6" t="s">
        <v>29</v>
      </c>
      <c r="AA4" s="61"/>
    </row>
    <row r="5" spans="1:27" ht="10.8" customHeight="1" thickBot="1" x14ac:dyDescent="0.5">
      <c r="A5" s="28"/>
      <c r="B5" s="31"/>
      <c r="C5" s="27"/>
      <c r="D5" s="6"/>
      <c r="E5" s="6"/>
      <c r="F5" s="6"/>
      <c r="G5" s="6"/>
      <c r="H5" s="6"/>
      <c r="I5" s="6"/>
      <c r="J5" s="6"/>
      <c r="K5" s="6"/>
      <c r="L5" s="6"/>
      <c r="M5" s="4"/>
      <c r="N5" s="19"/>
      <c r="O5" s="29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30"/>
    </row>
    <row r="6" spans="1:27" s="2" customFormat="1" ht="18" customHeight="1" thickTop="1" x14ac:dyDescent="0.45">
      <c r="A6" s="64">
        <v>1</v>
      </c>
      <c r="B6" s="34">
        <f>'Council  1'!C$7</f>
        <v>1</v>
      </c>
      <c r="C6" s="35">
        <f>'Council  1'!C$14+'Council  1'!E$14</f>
        <v>0</v>
      </c>
      <c r="D6" s="35">
        <f>'Council  1'!C$17</f>
        <v>0</v>
      </c>
      <c r="E6" s="35">
        <f>'Council  1'!E$17</f>
        <v>0</v>
      </c>
      <c r="F6" s="35">
        <f>'Council  1'!C$21</f>
        <v>0</v>
      </c>
      <c r="G6" s="35">
        <f>'Council  1'!E$21</f>
        <v>0</v>
      </c>
      <c r="H6" s="35">
        <f>'Council  1'!C$25</f>
        <v>0</v>
      </c>
      <c r="I6" s="35">
        <f>'Council  1'!E$25</f>
        <v>0</v>
      </c>
      <c r="J6" s="35">
        <f>'Council  1'!C$29</f>
        <v>0</v>
      </c>
      <c r="K6" s="35">
        <f>'Council  1'!E$29</f>
        <v>0</v>
      </c>
      <c r="L6" s="35">
        <f>'Council  1'!C$33</f>
        <v>0</v>
      </c>
      <c r="M6" s="35">
        <f>'Council  1'!E$33</f>
        <v>0</v>
      </c>
      <c r="N6" s="35">
        <f t="shared" ref="N6:N11" si="0">SUM(C6:M6)</f>
        <v>0</v>
      </c>
      <c r="O6" s="36">
        <f t="shared" ref="O6:O11" si="1">(395*N6)</f>
        <v>0</v>
      </c>
      <c r="P6" s="37">
        <f>('Council  1'!I$14)+('Council  1'!K$14)</f>
        <v>0</v>
      </c>
      <c r="Q6" s="8">
        <f>'Council  1'!I$17</f>
        <v>0</v>
      </c>
      <c r="R6" s="8">
        <f>'Council  1'!K$17</f>
        <v>0</v>
      </c>
      <c r="S6" s="8">
        <f>'Council  1'!I$21</f>
        <v>0</v>
      </c>
      <c r="T6" s="8">
        <f>'Council  1'!K$21</f>
        <v>0</v>
      </c>
      <c r="U6" s="8">
        <f>'Council  1'!I$25</f>
        <v>0</v>
      </c>
      <c r="V6" s="8">
        <f>'Council  1'!K$25</f>
        <v>0</v>
      </c>
      <c r="W6" s="8">
        <f>'Council  1'!I$29</f>
        <v>0</v>
      </c>
      <c r="X6" s="8">
        <f>'Council  1'!K$29</f>
        <v>0</v>
      </c>
      <c r="Y6" s="8">
        <f>'Council  1'!I$33</f>
        <v>0</v>
      </c>
      <c r="Z6" s="8">
        <f>'Council  1'!K$33</f>
        <v>0</v>
      </c>
      <c r="AA6" s="8">
        <f t="shared" ref="AA6:AA11" si="2">SUM(P6:Z6)</f>
        <v>0</v>
      </c>
    </row>
    <row r="7" spans="1:27" s="2" customFormat="1" ht="18" customHeight="1" x14ac:dyDescent="0.45">
      <c r="A7" s="64"/>
      <c r="B7" s="34">
        <f>'Council 2'!C$7</f>
        <v>2</v>
      </c>
      <c r="C7" s="35">
        <f>'Council 2'!C$14+'Council 2'!E$14</f>
        <v>0</v>
      </c>
      <c r="D7" s="35">
        <f>'Council 2'!C$17</f>
        <v>0</v>
      </c>
      <c r="E7" s="35">
        <f>'Council 2'!E$17</f>
        <v>0</v>
      </c>
      <c r="F7" s="35">
        <f>'Council 2'!C$21</f>
        <v>0</v>
      </c>
      <c r="G7" s="35">
        <f>'Council 2'!E$21</f>
        <v>0</v>
      </c>
      <c r="H7" s="35">
        <f>'Council 2'!C$25</f>
        <v>0</v>
      </c>
      <c r="I7" s="35">
        <f>'Council 2'!E$25</f>
        <v>0</v>
      </c>
      <c r="J7" s="35">
        <f>'Council 2'!C$29</f>
        <v>0</v>
      </c>
      <c r="K7" s="35">
        <f>'Council 2'!E$29</f>
        <v>0</v>
      </c>
      <c r="L7" s="35">
        <f>'Council 2'!C$33</f>
        <v>0</v>
      </c>
      <c r="M7" s="35">
        <f>'Council 2'!E$33</f>
        <v>0</v>
      </c>
      <c r="N7" s="35">
        <f t="shared" si="0"/>
        <v>0</v>
      </c>
      <c r="O7" s="36">
        <f t="shared" si="1"/>
        <v>0</v>
      </c>
      <c r="P7" s="37">
        <f>('Council 2'!I$14)+('Council 2'!K$14)</f>
        <v>0</v>
      </c>
      <c r="Q7" s="8">
        <f>'Council 2'!I$17</f>
        <v>0</v>
      </c>
      <c r="R7" s="8">
        <f>'Council 2'!K$17</f>
        <v>0</v>
      </c>
      <c r="S7" s="8">
        <f>'Council 2'!I$21</f>
        <v>0</v>
      </c>
      <c r="T7" s="8">
        <f>'Council 2'!K$21</f>
        <v>0</v>
      </c>
      <c r="U7" s="8">
        <f>'Council 2'!I$25</f>
        <v>0</v>
      </c>
      <c r="V7" s="8">
        <f>'Council 2'!K$25</f>
        <v>0</v>
      </c>
      <c r="W7" s="8">
        <f>'Council 2'!I$29</f>
        <v>0</v>
      </c>
      <c r="X7" s="8">
        <f>'Council 2'!K$29</f>
        <v>0</v>
      </c>
      <c r="Y7" s="8">
        <f>'Council 2'!I$33</f>
        <v>0</v>
      </c>
      <c r="Z7" s="8">
        <f>'Council 2'!K$33</f>
        <v>0</v>
      </c>
      <c r="AA7" s="8">
        <f t="shared" si="2"/>
        <v>0</v>
      </c>
    </row>
    <row r="8" spans="1:27" s="2" customFormat="1" ht="18" customHeight="1" x14ac:dyDescent="0.45">
      <c r="A8" s="64"/>
      <c r="B8" s="34">
        <f>'Council 3'!C$7</f>
        <v>3</v>
      </c>
      <c r="C8" s="35">
        <f>'Council 3'!C$14+'Council 3'!E$14</f>
        <v>0</v>
      </c>
      <c r="D8" s="35">
        <f>'Council 3'!C$17</f>
        <v>0</v>
      </c>
      <c r="E8" s="35">
        <f>'Council 3'!E$17</f>
        <v>0</v>
      </c>
      <c r="F8" s="35">
        <f>'Council 3'!C$21</f>
        <v>0</v>
      </c>
      <c r="G8" s="35">
        <f>'Council 3'!E$21</f>
        <v>0</v>
      </c>
      <c r="H8" s="35">
        <f>'Council 3'!C$25</f>
        <v>0</v>
      </c>
      <c r="I8" s="35">
        <f>'Council 3'!E$25</f>
        <v>0</v>
      </c>
      <c r="J8" s="35">
        <f>'Council 3'!C$29</f>
        <v>0</v>
      </c>
      <c r="K8" s="35">
        <f>'Council 3'!E$29</f>
        <v>0</v>
      </c>
      <c r="L8" s="35">
        <f>'Council 3'!C$33</f>
        <v>0</v>
      </c>
      <c r="M8" s="35">
        <f>'Council 3'!E$33</f>
        <v>0</v>
      </c>
      <c r="N8" s="35">
        <f t="shared" si="0"/>
        <v>0</v>
      </c>
      <c r="O8" s="36">
        <f t="shared" si="1"/>
        <v>0</v>
      </c>
      <c r="P8" s="37">
        <f>('Council 3'!I$14)+('Council 3'!K$14)</f>
        <v>0</v>
      </c>
      <c r="Q8" s="8">
        <f>'Council 3'!I$17</f>
        <v>0</v>
      </c>
      <c r="R8" s="8">
        <f>'Council 3'!K$17</f>
        <v>0</v>
      </c>
      <c r="S8" s="8">
        <f>'Council 3'!I$21</f>
        <v>0</v>
      </c>
      <c r="T8" s="8">
        <f>'Council 3'!K$21</f>
        <v>0</v>
      </c>
      <c r="U8" s="8">
        <f>'Council 3'!I$25</f>
        <v>0</v>
      </c>
      <c r="V8" s="8">
        <f>'Council 3'!K$25</f>
        <v>0</v>
      </c>
      <c r="W8" s="8">
        <f>'Council 3'!I$29</f>
        <v>0</v>
      </c>
      <c r="X8" s="8">
        <f>'Council 3'!K$29</f>
        <v>0</v>
      </c>
      <c r="Y8" s="8">
        <f>'Council 3'!I$33</f>
        <v>0</v>
      </c>
      <c r="Z8" s="8">
        <f>'Council 3'!K$33</f>
        <v>0</v>
      </c>
      <c r="AA8" s="8">
        <f t="shared" si="2"/>
        <v>0</v>
      </c>
    </row>
    <row r="9" spans="1:27" s="2" customFormat="1" ht="18" customHeight="1" x14ac:dyDescent="0.45">
      <c r="A9" s="64"/>
      <c r="B9" s="34">
        <f>'Council 4'!C$7</f>
        <v>4</v>
      </c>
      <c r="C9" s="35">
        <f>'Council 4'!C$14+'Council 4'!E$14</f>
        <v>0</v>
      </c>
      <c r="D9" s="35">
        <f>'Council 4'!C$17</f>
        <v>0</v>
      </c>
      <c r="E9" s="35">
        <f>'Council 4'!E$17</f>
        <v>0</v>
      </c>
      <c r="F9" s="35">
        <f>'Council 4'!C$21</f>
        <v>0</v>
      </c>
      <c r="G9" s="35">
        <f>'Council 4'!E$21</f>
        <v>0</v>
      </c>
      <c r="H9" s="35">
        <f>'Council 4'!C$25</f>
        <v>0</v>
      </c>
      <c r="I9" s="35">
        <f>'Council 4'!E$25</f>
        <v>0</v>
      </c>
      <c r="J9" s="35">
        <f>'Council 4'!C$29</f>
        <v>0</v>
      </c>
      <c r="K9" s="35">
        <f>'Council 4'!E$29</f>
        <v>0</v>
      </c>
      <c r="L9" s="35">
        <f>'Council 4'!C$33</f>
        <v>0</v>
      </c>
      <c r="M9" s="35">
        <f>'Council 4'!E$33</f>
        <v>0</v>
      </c>
      <c r="N9" s="35">
        <f t="shared" si="0"/>
        <v>0</v>
      </c>
      <c r="O9" s="36">
        <f t="shared" si="1"/>
        <v>0</v>
      </c>
      <c r="P9" s="37">
        <f>('Council 4'!I$14)+('Council 4'!K$14)</f>
        <v>0</v>
      </c>
      <c r="Q9" s="8">
        <f>'Council 4'!I$17</f>
        <v>0</v>
      </c>
      <c r="R9" s="8">
        <f>'Council 4'!K$17</f>
        <v>0</v>
      </c>
      <c r="S9" s="8">
        <f>'Council 4'!I$21</f>
        <v>0</v>
      </c>
      <c r="T9" s="8">
        <f>'Council 4'!K$21</f>
        <v>0</v>
      </c>
      <c r="U9" s="8">
        <f>'Council 4'!I$25</f>
        <v>0</v>
      </c>
      <c r="V9" s="8">
        <f>'Council 4'!K$25</f>
        <v>0</v>
      </c>
      <c r="W9" s="8">
        <f>'Council 4'!I$29</f>
        <v>0</v>
      </c>
      <c r="X9" s="8">
        <f>'Council 4'!K$29</f>
        <v>0</v>
      </c>
      <c r="Y9" s="8">
        <f>'Council 4'!I$33</f>
        <v>0</v>
      </c>
      <c r="Z9" s="8">
        <f>'Council 4'!K$33</f>
        <v>0</v>
      </c>
      <c r="AA9" s="8">
        <f t="shared" si="2"/>
        <v>0</v>
      </c>
    </row>
    <row r="10" spans="1:27" s="2" customFormat="1" ht="18" customHeight="1" x14ac:dyDescent="0.45">
      <c r="A10" s="64"/>
      <c r="B10" s="34">
        <f>'Council 5'!C$7</f>
        <v>5</v>
      </c>
      <c r="C10" s="35">
        <f>'Council 5'!C$14+'Council 5'!E$14</f>
        <v>0</v>
      </c>
      <c r="D10" s="35">
        <f>'Council 5'!C$17</f>
        <v>0</v>
      </c>
      <c r="E10" s="35">
        <f>'Council 5'!E$17</f>
        <v>0</v>
      </c>
      <c r="F10" s="35">
        <f>'Council 5'!C$21</f>
        <v>0</v>
      </c>
      <c r="G10" s="35">
        <f>'Council 5'!E$21</f>
        <v>0</v>
      </c>
      <c r="H10" s="35">
        <f>'Council 5'!C$25</f>
        <v>0</v>
      </c>
      <c r="I10" s="35">
        <f>'Council 5'!E$25</f>
        <v>0</v>
      </c>
      <c r="J10" s="35">
        <f>'Council 5'!C$29</f>
        <v>0</v>
      </c>
      <c r="K10" s="35">
        <f>'Council 5'!E$29</f>
        <v>0</v>
      </c>
      <c r="L10" s="35">
        <f>'Council 5'!C$33</f>
        <v>0</v>
      </c>
      <c r="M10" s="35">
        <f>'Council 5'!E$33</f>
        <v>0</v>
      </c>
      <c r="N10" s="35">
        <f t="shared" si="0"/>
        <v>0</v>
      </c>
      <c r="O10" s="36">
        <f t="shared" si="1"/>
        <v>0</v>
      </c>
      <c r="P10" s="37">
        <f>('Council 5'!I$14)+('Council 5'!K$14)</f>
        <v>0</v>
      </c>
      <c r="Q10" s="8">
        <f>'Council 5'!I$17</f>
        <v>0</v>
      </c>
      <c r="R10" s="8">
        <f>'Council 5'!K$17</f>
        <v>0</v>
      </c>
      <c r="S10" s="8">
        <f>'Council 5'!I$21</f>
        <v>0</v>
      </c>
      <c r="T10" s="8">
        <f>'Council 5'!K$21</f>
        <v>0</v>
      </c>
      <c r="U10" s="8">
        <f>'Council 5'!I$25</f>
        <v>0</v>
      </c>
      <c r="V10" s="8">
        <f>'Council 5'!K$25</f>
        <v>0</v>
      </c>
      <c r="W10" s="8">
        <f>'Council 5'!I$29</f>
        <v>0</v>
      </c>
      <c r="X10" s="8">
        <f>'Council 5'!K$29</f>
        <v>0</v>
      </c>
      <c r="Y10" s="8">
        <f>'Council 5'!I$33</f>
        <v>0</v>
      </c>
      <c r="Z10" s="8">
        <f>'Council 5'!K$33</f>
        <v>0</v>
      </c>
      <c r="AA10" s="8">
        <f t="shared" si="2"/>
        <v>0</v>
      </c>
    </row>
    <row r="11" spans="1:27" s="2" customFormat="1" ht="18" customHeight="1" x14ac:dyDescent="0.45">
      <c r="A11" s="64"/>
      <c r="B11" s="34">
        <f>'Council 6'!C$7</f>
        <v>6</v>
      </c>
      <c r="C11" s="35">
        <f>'Council 6'!C$14+'Council 6'!E$14</f>
        <v>0</v>
      </c>
      <c r="D11" s="35">
        <f>'Council 6'!C$17</f>
        <v>0</v>
      </c>
      <c r="E11" s="35">
        <f>'Council 6'!E$17</f>
        <v>0</v>
      </c>
      <c r="F11" s="35">
        <f>'Council 6'!C$21</f>
        <v>0</v>
      </c>
      <c r="G11" s="35">
        <f>'Council 6'!E$21</f>
        <v>0</v>
      </c>
      <c r="H11" s="35">
        <f>'Council 6'!C$25</f>
        <v>0</v>
      </c>
      <c r="I11" s="35">
        <f>'Council 6'!E$25</f>
        <v>0</v>
      </c>
      <c r="J11" s="35">
        <f>'Council 6'!C$29</f>
        <v>0</v>
      </c>
      <c r="K11" s="35">
        <f>'Council 6'!E$29</f>
        <v>0</v>
      </c>
      <c r="L11" s="35">
        <f>'Council 6'!C$33</f>
        <v>0</v>
      </c>
      <c r="M11" s="35">
        <f>'Council 6'!E$33</f>
        <v>0</v>
      </c>
      <c r="N11" s="35">
        <f t="shared" si="0"/>
        <v>0</v>
      </c>
      <c r="O11" s="36">
        <f t="shared" si="1"/>
        <v>0</v>
      </c>
      <c r="P11" s="37">
        <f>('Council 6'!I$14)+('Council 6'!K$14)</f>
        <v>0</v>
      </c>
      <c r="Q11" s="8">
        <f>'Council 6'!I$17</f>
        <v>0</v>
      </c>
      <c r="R11" s="8">
        <f>'Council 6'!K$17</f>
        <v>0</v>
      </c>
      <c r="S11" s="8">
        <f>'Council 6'!I$21</f>
        <v>0</v>
      </c>
      <c r="T11" s="8">
        <f>'Council 6'!K$21</f>
        <v>0</v>
      </c>
      <c r="U11" s="8">
        <f>'Council 6'!I$25</f>
        <v>0</v>
      </c>
      <c r="V11" s="8">
        <f>'Council 6'!K$25</f>
        <v>0</v>
      </c>
      <c r="W11" s="8">
        <f>'Council 6'!I$29</f>
        <v>0</v>
      </c>
      <c r="X11" s="8">
        <f>'Council 6'!K$29</f>
        <v>0</v>
      </c>
      <c r="Y11" s="8">
        <f>'Council 6'!I$33</f>
        <v>0</v>
      </c>
      <c r="Z11" s="8">
        <f>'Council 6'!K$33</f>
        <v>0</v>
      </c>
      <c r="AA11" s="8">
        <f t="shared" si="2"/>
        <v>0</v>
      </c>
    </row>
    <row r="12" spans="1:27" s="2" customFormat="1" ht="18" customHeight="1" thickBot="1" x14ac:dyDescent="0.5">
      <c r="A12" s="65"/>
      <c r="B12" s="32" t="s">
        <v>30</v>
      </c>
      <c r="C12" s="38">
        <f t="shared" ref="C12:M12" si="3">SUM(C6:C11)</f>
        <v>0</v>
      </c>
      <c r="D12" s="38">
        <f t="shared" si="3"/>
        <v>0</v>
      </c>
      <c r="E12" s="38">
        <f t="shared" si="3"/>
        <v>0</v>
      </c>
      <c r="F12" s="38">
        <f t="shared" si="3"/>
        <v>0</v>
      </c>
      <c r="G12" s="38">
        <f t="shared" si="3"/>
        <v>0</v>
      </c>
      <c r="H12" s="38">
        <f t="shared" si="3"/>
        <v>0</v>
      </c>
      <c r="I12" s="38">
        <f t="shared" si="3"/>
        <v>0</v>
      </c>
      <c r="J12" s="38">
        <f t="shared" si="3"/>
        <v>0</v>
      </c>
      <c r="K12" s="38">
        <f t="shared" si="3"/>
        <v>0</v>
      </c>
      <c r="L12" s="38">
        <f t="shared" si="3"/>
        <v>0</v>
      </c>
      <c r="M12" s="38">
        <f t="shared" si="3"/>
        <v>0</v>
      </c>
      <c r="N12" s="38">
        <f>SUM(N6:N11)</f>
        <v>0</v>
      </c>
      <c r="O12" s="39">
        <f>SUM(O6:O11)</f>
        <v>0</v>
      </c>
      <c r="P12" s="38">
        <f>SUM(P6:P11)</f>
        <v>0</v>
      </c>
      <c r="Q12" s="38">
        <f t="shared" ref="Q12:Z12" si="4">SUM(Q6:Q11)</f>
        <v>0</v>
      </c>
      <c r="R12" s="38">
        <f t="shared" si="4"/>
        <v>0</v>
      </c>
      <c r="S12" s="38">
        <f t="shared" si="4"/>
        <v>0</v>
      </c>
      <c r="T12" s="38">
        <f t="shared" si="4"/>
        <v>0</v>
      </c>
      <c r="U12" s="38">
        <f t="shared" si="4"/>
        <v>0</v>
      </c>
      <c r="V12" s="38">
        <f t="shared" si="4"/>
        <v>0</v>
      </c>
      <c r="W12" s="38">
        <f t="shared" si="4"/>
        <v>0</v>
      </c>
      <c r="X12" s="38">
        <f t="shared" si="4"/>
        <v>0</v>
      </c>
      <c r="Y12" s="38">
        <f t="shared" si="4"/>
        <v>0</v>
      </c>
      <c r="Z12" s="38">
        <f t="shared" si="4"/>
        <v>0</v>
      </c>
      <c r="AA12" s="43">
        <f>SUM(AA6:AA11)</f>
        <v>0</v>
      </c>
    </row>
    <row r="13" spans="1:27" s="2" customFormat="1" ht="18" customHeight="1" x14ac:dyDescent="0.45">
      <c r="A13" s="64">
        <v>2</v>
      </c>
      <c r="B13" s="34">
        <f>'Council 7'!C$7</f>
        <v>7</v>
      </c>
      <c r="C13" s="35">
        <f>'Council 7'!C$14+'Council 7'!E$14</f>
        <v>0</v>
      </c>
      <c r="D13" s="35">
        <f>'Council 7'!C$17</f>
        <v>0</v>
      </c>
      <c r="E13" s="35">
        <f>'Council 7'!E$17</f>
        <v>0</v>
      </c>
      <c r="F13" s="35">
        <f>'Council 7'!C$21</f>
        <v>0</v>
      </c>
      <c r="G13" s="35">
        <f>'Council 7'!E$21</f>
        <v>0</v>
      </c>
      <c r="H13" s="35">
        <f>'Council 7'!C$25</f>
        <v>0</v>
      </c>
      <c r="I13" s="35">
        <f>'Council 7'!E$25</f>
        <v>0</v>
      </c>
      <c r="J13" s="35">
        <f>'Council 7'!C$29</f>
        <v>0</v>
      </c>
      <c r="K13" s="35">
        <f>'Council 7'!E$29</f>
        <v>0</v>
      </c>
      <c r="L13" s="35">
        <f>'Council 7'!C$33</f>
        <v>0</v>
      </c>
      <c r="M13" s="35">
        <f>'Council 7'!E$33</f>
        <v>0</v>
      </c>
      <c r="N13" s="35">
        <f t="shared" ref="N13:N18" si="5">SUM(C13:M13)</f>
        <v>0</v>
      </c>
      <c r="O13" s="36">
        <f t="shared" ref="O13:O18" si="6">(395*N13)</f>
        <v>0</v>
      </c>
      <c r="P13" s="37">
        <f>('Council 7'!I$14)+('Council 7'!K$14)</f>
        <v>0</v>
      </c>
      <c r="Q13" s="8">
        <f>'Council 7'!I$17</f>
        <v>0</v>
      </c>
      <c r="R13" s="8">
        <f>'Council 7'!K$17</f>
        <v>0</v>
      </c>
      <c r="S13" s="8">
        <f>'Council 7'!I$21</f>
        <v>0</v>
      </c>
      <c r="T13" s="8">
        <f>'Council 7'!K$21</f>
        <v>0</v>
      </c>
      <c r="U13" s="8">
        <f>'Council 7'!I$25</f>
        <v>0</v>
      </c>
      <c r="V13" s="8">
        <f>'Council 7'!K$25</f>
        <v>0</v>
      </c>
      <c r="W13" s="8">
        <f>'Council 7'!I$29</f>
        <v>0</v>
      </c>
      <c r="X13" s="8">
        <f>'Council 7'!K$29</f>
        <v>0</v>
      </c>
      <c r="Y13" s="8">
        <f>'Council 7'!I$33</f>
        <v>0</v>
      </c>
      <c r="Z13" s="8">
        <f>'Council 7'!K$33</f>
        <v>0</v>
      </c>
      <c r="AA13" s="8">
        <f t="shared" ref="AA13:AA18" si="7">SUM(P13:Z13)</f>
        <v>0</v>
      </c>
    </row>
    <row r="14" spans="1:27" s="2" customFormat="1" ht="18" customHeight="1" x14ac:dyDescent="0.45">
      <c r="A14" s="64"/>
      <c r="B14" s="34">
        <f>'Council 8'!C$7</f>
        <v>8</v>
      </c>
      <c r="C14" s="35">
        <f>'Council 8'!C$14+'Council 8'!E$14</f>
        <v>0</v>
      </c>
      <c r="D14" s="35">
        <f>'Council 8'!C$17</f>
        <v>0</v>
      </c>
      <c r="E14" s="35">
        <f>'Council 8'!E$17</f>
        <v>0</v>
      </c>
      <c r="F14" s="35">
        <f>'Council 8'!C$21</f>
        <v>0</v>
      </c>
      <c r="G14" s="35">
        <f>'Council 8'!E$21</f>
        <v>0</v>
      </c>
      <c r="H14" s="35">
        <f>'Council 8'!C$25</f>
        <v>0</v>
      </c>
      <c r="I14" s="35">
        <f>'Council 8'!E$25</f>
        <v>0</v>
      </c>
      <c r="J14" s="35">
        <f>'Council 8'!C$29</f>
        <v>0</v>
      </c>
      <c r="K14" s="35">
        <f>'Council 8'!E$29</f>
        <v>0</v>
      </c>
      <c r="L14" s="35">
        <f>'Council 8'!C$33</f>
        <v>0</v>
      </c>
      <c r="M14" s="35">
        <f>'Council 8'!E$33</f>
        <v>0</v>
      </c>
      <c r="N14" s="35">
        <f t="shared" si="5"/>
        <v>0</v>
      </c>
      <c r="O14" s="36">
        <f t="shared" si="6"/>
        <v>0</v>
      </c>
      <c r="P14" s="37">
        <f>('Council 8'!I$14)+('Council 8'!K$14)</f>
        <v>0</v>
      </c>
      <c r="Q14" s="8">
        <f>'Council 8'!I$17</f>
        <v>0</v>
      </c>
      <c r="R14" s="8">
        <f>'Council 8'!K$17</f>
        <v>0</v>
      </c>
      <c r="S14" s="8">
        <f>'Council 8'!I$21</f>
        <v>0</v>
      </c>
      <c r="T14" s="8">
        <f>'Council 8'!K$21</f>
        <v>0</v>
      </c>
      <c r="U14" s="8">
        <f>'Council 8'!I$25</f>
        <v>0</v>
      </c>
      <c r="V14" s="8">
        <f>'Council 8'!K$25</f>
        <v>0</v>
      </c>
      <c r="W14" s="8">
        <f>'Council 8'!I$29</f>
        <v>0</v>
      </c>
      <c r="X14" s="8">
        <f>'Council 8'!K$29</f>
        <v>0</v>
      </c>
      <c r="Y14" s="8">
        <f>'Council 8'!I$33</f>
        <v>0</v>
      </c>
      <c r="Z14" s="8">
        <f>'Council 8'!K$33</f>
        <v>0</v>
      </c>
      <c r="AA14" s="8">
        <f t="shared" si="7"/>
        <v>0</v>
      </c>
    </row>
    <row r="15" spans="1:27" s="2" customFormat="1" ht="18" customHeight="1" x14ac:dyDescent="0.45">
      <c r="A15" s="64"/>
      <c r="B15" s="34">
        <f>'Council 9'!C$7</f>
        <v>9</v>
      </c>
      <c r="C15" s="35">
        <f>'Council 9'!C$14+'Council 9'!E$14</f>
        <v>0</v>
      </c>
      <c r="D15" s="35">
        <f>'Council 9'!C$17</f>
        <v>0</v>
      </c>
      <c r="E15" s="35">
        <f>'Council 9'!E$17</f>
        <v>0</v>
      </c>
      <c r="F15" s="35">
        <f>'Council 9'!C$21</f>
        <v>0</v>
      </c>
      <c r="G15" s="35">
        <f>'Council 9'!E$21</f>
        <v>0</v>
      </c>
      <c r="H15" s="35">
        <f>'Council 9'!C$25</f>
        <v>0</v>
      </c>
      <c r="I15" s="35">
        <f>'Council 9'!E$25</f>
        <v>0</v>
      </c>
      <c r="J15" s="35">
        <f>'Council 9'!C$29</f>
        <v>0</v>
      </c>
      <c r="K15" s="35">
        <f>'Council 9'!E$29</f>
        <v>0</v>
      </c>
      <c r="L15" s="35">
        <f>'Council 9'!C$33</f>
        <v>0</v>
      </c>
      <c r="M15" s="35">
        <f>'Council 9'!E$33</f>
        <v>0</v>
      </c>
      <c r="N15" s="35">
        <f t="shared" si="5"/>
        <v>0</v>
      </c>
      <c r="O15" s="36">
        <f t="shared" si="6"/>
        <v>0</v>
      </c>
      <c r="P15" s="37">
        <f>('Council 9'!I$14)+('Council 9'!K$14)</f>
        <v>0</v>
      </c>
      <c r="Q15" s="8">
        <f>'Council 9'!I$17</f>
        <v>0</v>
      </c>
      <c r="R15" s="8">
        <f>'Council 9'!K$17</f>
        <v>0</v>
      </c>
      <c r="S15" s="8">
        <f>'Council 9'!I$21</f>
        <v>0</v>
      </c>
      <c r="T15" s="8">
        <f>'Council 9'!K$21</f>
        <v>0</v>
      </c>
      <c r="U15" s="8">
        <f>'Council 9'!I$25</f>
        <v>0</v>
      </c>
      <c r="V15" s="8">
        <f>'Council 9'!K$25</f>
        <v>0</v>
      </c>
      <c r="W15" s="8">
        <f>'Council 9'!I$29</f>
        <v>0</v>
      </c>
      <c r="X15" s="8">
        <f>'Council 9'!K$29</f>
        <v>0</v>
      </c>
      <c r="Y15" s="8">
        <f>'Council 9'!I$33</f>
        <v>0</v>
      </c>
      <c r="Z15" s="8">
        <f>'Council 9'!K$33</f>
        <v>0</v>
      </c>
      <c r="AA15" s="8">
        <f t="shared" si="7"/>
        <v>0</v>
      </c>
    </row>
    <row r="16" spans="1:27" s="2" customFormat="1" ht="18" customHeight="1" x14ac:dyDescent="0.45">
      <c r="A16" s="64"/>
      <c r="B16" s="34">
        <f>'Council 10'!C$7</f>
        <v>10</v>
      </c>
      <c r="C16" s="35">
        <f>'Council 10'!C$14+'Council 10'!E$14</f>
        <v>0</v>
      </c>
      <c r="D16" s="35">
        <f>'Council 10'!C$17</f>
        <v>0</v>
      </c>
      <c r="E16" s="35">
        <f>'Council 10'!E$17</f>
        <v>0</v>
      </c>
      <c r="F16" s="35">
        <f>'Council 10'!C$21</f>
        <v>0</v>
      </c>
      <c r="G16" s="35">
        <f>'Council 10'!E$21</f>
        <v>0</v>
      </c>
      <c r="H16" s="35">
        <f>'Council 10'!C$25</f>
        <v>0</v>
      </c>
      <c r="I16" s="35">
        <f>'Council 10'!E$25</f>
        <v>0</v>
      </c>
      <c r="J16" s="35">
        <f>'Council 10'!C$29</f>
        <v>0</v>
      </c>
      <c r="K16" s="35">
        <f>'Council 10'!E$29</f>
        <v>0</v>
      </c>
      <c r="L16" s="35">
        <f>'Council 10'!C$33</f>
        <v>0</v>
      </c>
      <c r="M16" s="35">
        <f>'Council 10'!E$33</f>
        <v>0</v>
      </c>
      <c r="N16" s="35">
        <f t="shared" si="5"/>
        <v>0</v>
      </c>
      <c r="O16" s="36">
        <f t="shared" si="6"/>
        <v>0</v>
      </c>
      <c r="P16" s="37">
        <f>('Council 10'!I$14)+('Council 10'!K$14)</f>
        <v>0</v>
      </c>
      <c r="Q16" s="8">
        <f>'Council 10'!I$17</f>
        <v>0</v>
      </c>
      <c r="R16" s="8">
        <f>'Council 10'!K$17</f>
        <v>0</v>
      </c>
      <c r="S16" s="8">
        <f>'Council 10'!I$21</f>
        <v>0</v>
      </c>
      <c r="T16" s="8">
        <f>'Council 10'!K$21</f>
        <v>0</v>
      </c>
      <c r="U16" s="8">
        <f>'Council 10'!I$25</f>
        <v>0</v>
      </c>
      <c r="V16" s="8">
        <f>'Council 10'!K$25</f>
        <v>0</v>
      </c>
      <c r="W16" s="8">
        <f>'Council 10'!I$29</f>
        <v>0</v>
      </c>
      <c r="X16" s="8">
        <f>'Council 10'!K$29</f>
        <v>0</v>
      </c>
      <c r="Y16" s="8">
        <f>'Council 10'!I$33</f>
        <v>0</v>
      </c>
      <c r="Z16" s="8">
        <f>'Council 10'!K$33</f>
        <v>0</v>
      </c>
      <c r="AA16" s="8">
        <f t="shared" si="7"/>
        <v>0</v>
      </c>
    </row>
    <row r="17" spans="1:27" s="2" customFormat="1" ht="18" customHeight="1" x14ac:dyDescent="0.45">
      <c r="A17" s="64"/>
      <c r="B17" s="34">
        <f>'Council 11'!C$7</f>
        <v>11</v>
      </c>
      <c r="C17" s="35">
        <f>'Council 11'!C$14+'Council 11'!E$14</f>
        <v>0</v>
      </c>
      <c r="D17" s="35">
        <f>'Council 11'!C$17</f>
        <v>0</v>
      </c>
      <c r="E17" s="35">
        <f>'Council 11'!E$17</f>
        <v>0</v>
      </c>
      <c r="F17" s="35">
        <f>'Council 11'!C$21</f>
        <v>0</v>
      </c>
      <c r="G17" s="35">
        <f>'Council 11'!E$21</f>
        <v>0</v>
      </c>
      <c r="H17" s="35">
        <f>'Council 11'!C$25</f>
        <v>0</v>
      </c>
      <c r="I17" s="35">
        <f>'Council 11'!E$25</f>
        <v>0</v>
      </c>
      <c r="J17" s="35">
        <f>'Council 11'!C$29</f>
        <v>0</v>
      </c>
      <c r="K17" s="35">
        <f>'Council 11'!E$29</f>
        <v>0</v>
      </c>
      <c r="L17" s="35">
        <f>'Council 11'!C$33</f>
        <v>0</v>
      </c>
      <c r="M17" s="35">
        <f>'Council 11'!E$33</f>
        <v>0</v>
      </c>
      <c r="N17" s="35">
        <f t="shared" si="5"/>
        <v>0</v>
      </c>
      <c r="O17" s="36">
        <f t="shared" si="6"/>
        <v>0</v>
      </c>
      <c r="P17" s="37">
        <f>('Council 11'!I$14)+('Council 11'!K$14)</f>
        <v>0</v>
      </c>
      <c r="Q17" s="8">
        <f>'Council 11'!I$17</f>
        <v>0</v>
      </c>
      <c r="R17" s="8">
        <f>'Council 11'!K$17</f>
        <v>0</v>
      </c>
      <c r="S17" s="8">
        <f>'Council 11'!I$21</f>
        <v>0</v>
      </c>
      <c r="T17" s="8">
        <f>'Council 11'!K$21</f>
        <v>0</v>
      </c>
      <c r="U17" s="8">
        <f>'Council 11'!I$25</f>
        <v>0</v>
      </c>
      <c r="V17" s="8">
        <f>'Council 11'!K$25</f>
        <v>0</v>
      </c>
      <c r="W17" s="8">
        <f>'Council 11'!I$29</f>
        <v>0</v>
      </c>
      <c r="X17" s="8">
        <f>'Council 11'!K$29</f>
        <v>0</v>
      </c>
      <c r="Y17" s="8">
        <f>'Council 11'!I$33</f>
        <v>0</v>
      </c>
      <c r="Z17" s="8">
        <f>'Council 11'!K$33</f>
        <v>0</v>
      </c>
      <c r="AA17" s="8">
        <f t="shared" si="7"/>
        <v>0</v>
      </c>
    </row>
    <row r="18" spans="1:27" s="2" customFormat="1" ht="18" customHeight="1" thickBot="1" x14ac:dyDescent="0.5">
      <c r="A18" s="64"/>
      <c r="B18" s="34">
        <f>'Council 12'!C$7</f>
        <v>12</v>
      </c>
      <c r="C18" s="35">
        <f>'Council 12'!C$14+'Council 12'!E$14</f>
        <v>0</v>
      </c>
      <c r="D18" s="35">
        <f>'Council 12'!C$17</f>
        <v>0</v>
      </c>
      <c r="E18" s="35">
        <f>'Council 12'!E$17</f>
        <v>0</v>
      </c>
      <c r="F18" s="35">
        <f>'Council 12'!C$21</f>
        <v>0</v>
      </c>
      <c r="G18" s="35">
        <f>'Council 12'!E$21</f>
        <v>0</v>
      </c>
      <c r="H18" s="35">
        <f>'Council 12'!C$25</f>
        <v>0</v>
      </c>
      <c r="I18" s="35">
        <f>'Council 12'!E$25</f>
        <v>0</v>
      </c>
      <c r="J18" s="35">
        <f>'Council 12'!C$29</f>
        <v>0</v>
      </c>
      <c r="K18" s="35">
        <f>'Council 12'!E$29</f>
        <v>0</v>
      </c>
      <c r="L18" s="35">
        <f>'Council 12'!C$33</f>
        <v>0</v>
      </c>
      <c r="M18" s="35">
        <f>'Council 12'!E$33</f>
        <v>0</v>
      </c>
      <c r="N18" s="35">
        <f t="shared" si="5"/>
        <v>0</v>
      </c>
      <c r="O18" s="36">
        <f t="shared" si="6"/>
        <v>0</v>
      </c>
      <c r="P18" s="37">
        <f>('Council 12'!I$14)+('Council 12'!K$14)</f>
        <v>0</v>
      </c>
      <c r="Q18" s="8">
        <f>'Council 12'!I$17</f>
        <v>0</v>
      </c>
      <c r="R18" s="8">
        <f>'Council 12'!K$17</f>
        <v>0</v>
      </c>
      <c r="S18" s="8">
        <f>'Council 12'!I$21</f>
        <v>0</v>
      </c>
      <c r="T18" s="8">
        <f>'Council 12'!K$21</f>
        <v>0</v>
      </c>
      <c r="U18" s="8">
        <f>'Council 12'!I$25</f>
        <v>0</v>
      </c>
      <c r="V18" s="8">
        <f>'Council 12'!K$25</f>
        <v>0</v>
      </c>
      <c r="W18" s="8">
        <f>'Council 12'!I$29</f>
        <v>0</v>
      </c>
      <c r="X18" s="8">
        <f>'Council 12'!K$29</f>
        <v>0</v>
      </c>
      <c r="Y18" s="8">
        <f>'Council 12'!I$33</f>
        <v>0</v>
      </c>
      <c r="Z18" s="8">
        <f>'Council 12'!K$33</f>
        <v>0</v>
      </c>
      <c r="AA18" s="8">
        <f t="shared" si="7"/>
        <v>0</v>
      </c>
    </row>
    <row r="19" spans="1:27" s="2" customFormat="1" ht="18" customHeight="1" thickBot="1" x14ac:dyDescent="0.5">
      <c r="A19" s="65"/>
      <c r="B19" s="32" t="s">
        <v>30</v>
      </c>
      <c r="C19" s="38">
        <f t="shared" ref="C19" si="8">SUM(C13:C18)</f>
        <v>0</v>
      </c>
      <c r="D19" s="38">
        <f t="shared" ref="D19" si="9">SUM(D13:D18)</f>
        <v>0</v>
      </c>
      <c r="E19" s="38">
        <f t="shared" ref="E19" si="10">SUM(E13:E18)</f>
        <v>0</v>
      </c>
      <c r="F19" s="38">
        <f t="shared" ref="F19" si="11">SUM(F13:F18)</f>
        <v>0</v>
      </c>
      <c r="G19" s="38">
        <f t="shared" ref="G19" si="12">SUM(G13:G18)</f>
        <v>0</v>
      </c>
      <c r="H19" s="38">
        <f t="shared" ref="H19" si="13">SUM(H13:H18)</f>
        <v>0</v>
      </c>
      <c r="I19" s="38">
        <f t="shared" ref="I19" si="14">SUM(I13:I18)</f>
        <v>0</v>
      </c>
      <c r="J19" s="38">
        <f t="shared" ref="J19" si="15">SUM(J13:J18)</f>
        <v>0</v>
      </c>
      <c r="K19" s="38">
        <f t="shared" ref="K19" si="16">SUM(K13:K18)</f>
        <v>0</v>
      </c>
      <c r="L19" s="38">
        <f t="shared" ref="L19" si="17">SUM(L13:L18)</f>
        <v>0</v>
      </c>
      <c r="M19" s="38">
        <f t="shared" ref="M19" si="18">SUM(M13:M18)</f>
        <v>0</v>
      </c>
      <c r="N19" s="38">
        <f>SUM(N13:N18)</f>
        <v>0</v>
      </c>
      <c r="O19" s="39">
        <f>SUM(O13:O18)</f>
        <v>0</v>
      </c>
      <c r="P19" s="38">
        <f>SUM(P13:P18)</f>
        <v>0</v>
      </c>
      <c r="Q19" s="38">
        <f t="shared" ref="Q19" si="19">SUM(Q13:Q18)</f>
        <v>0</v>
      </c>
      <c r="R19" s="38">
        <f t="shared" ref="R19" si="20">SUM(R13:R18)</f>
        <v>0</v>
      </c>
      <c r="S19" s="38">
        <f t="shared" ref="S19" si="21">SUM(S13:S18)</f>
        <v>0</v>
      </c>
      <c r="T19" s="38">
        <f t="shared" ref="T19" si="22">SUM(T13:T18)</f>
        <v>0</v>
      </c>
      <c r="U19" s="38">
        <f t="shared" ref="U19" si="23">SUM(U13:U18)</f>
        <v>0</v>
      </c>
      <c r="V19" s="38">
        <f t="shared" ref="V19" si="24">SUM(V13:V18)</f>
        <v>0</v>
      </c>
      <c r="W19" s="38">
        <f t="shared" ref="W19" si="25">SUM(W13:W18)</f>
        <v>0</v>
      </c>
      <c r="X19" s="38">
        <f t="shared" ref="X19" si="26">SUM(X13:X18)</f>
        <v>0</v>
      </c>
      <c r="Y19" s="38">
        <f t="shared" ref="Y19" si="27">SUM(Y13:Y18)</f>
        <v>0</v>
      </c>
      <c r="Z19" s="38">
        <f t="shared" ref="Z19" si="28">SUM(Z13:Z18)</f>
        <v>0</v>
      </c>
      <c r="AA19" s="42">
        <f>SUM(AA13:AA18)</f>
        <v>0</v>
      </c>
    </row>
    <row r="20" spans="1:27" s="2" customFormat="1" ht="18" customHeight="1" x14ac:dyDescent="0.45">
      <c r="A20" s="64">
        <v>3</v>
      </c>
      <c r="B20" s="34">
        <f>'Council 13'!C$7</f>
        <v>13</v>
      </c>
      <c r="C20" s="35">
        <f>'Council 13'!C$14+'Council 13'!E$14</f>
        <v>0</v>
      </c>
      <c r="D20" s="35">
        <f>'Council 13'!C$17</f>
        <v>0</v>
      </c>
      <c r="E20" s="35">
        <f>'Council 13'!E$17</f>
        <v>0</v>
      </c>
      <c r="F20" s="35">
        <f>'Council 13'!C$21</f>
        <v>0</v>
      </c>
      <c r="G20" s="35">
        <f>'Council 13'!E$21</f>
        <v>0</v>
      </c>
      <c r="H20" s="35">
        <f>'Council 13'!C$25</f>
        <v>0</v>
      </c>
      <c r="I20" s="35">
        <f>'Council 13'!E$25</f>
        <v>0</v>
      </c>
      <c r="J20" s="35">
        <f>'Council 13'!C$29</f>
        <v>0</v>
      </c>
      <c r="K20" s="35">
        <f>'Council 13'!E$29</f>
        <v>0</v>
      </c>
      <c r="L20" s="35">
        <f>'Council 13'!C$33</f>
        <v>0</v>
      </c>
      <c r="M20" s="35">
        <f>'Council 13'!E$33</f>
        <v>0</v>
      </c>
      <c r="N20" s="35">
        <f>SUM(C20:M20)</f>
        <v>0</v>
      </c>
      <c r="O20" s="36">
        <f>(395*N20)</f>
        <v>0</v>
      </c>
      <c r="P20" s="37">
        <f>('Council 13'!I$14)+('Council 13'!K$14)</f>
        <v>0</v>
      </c>
      <c r="Q20" s="8">
        <f>'Council 13'!I$17</f>
        <v>0</v>
      </c>
      <c r="R20" s="8">
        <f>'Council 13'!K$17</f>
        <v>0</v>
      </c>
      <c r="S20" s="8">
        <f>'Council 13'!I$21</f>
        <v>0</v>
      </c>
      <c r="T20" s="8">
        <f>'Council 13'!K$21</f>
        <v>0</v>
      </c>
      <c r="U20" s="8">
        <f>'Council 13'!I$25</f>
        <v>0</v>
      </c>
      <c r="V20" s="8">
        <f>'Council 13'!K$25</f>
        <v>0</v>
      </c>
      <c r="W20" s="8">
        <f>'Council 13'!I$29</f>
        <v>0</v>
      </c>
      <c r="X20" s="8">
        <f>'Council 13'!K$29</f>
        <v>0</v>
      </c>
      <c r="Y20" s="8">
        <f>'Council 13'!I$33</f>
        <v>0</v>
      </c>
      <c r="Z20" s="8">
        <f>'Council 13'!K$33</f>
        <v>0</v>
      </c>
      <c r="AA20" s="8">
        <f>SUM(P20:Z20)</f>
        <v>0</v>
      </c>
    </row>
    <row r="21" spans="1:27" s="2" customFormat="1" ht="18" customHeight="1" x14ac:dyDescent="0.45">
      <c r="A21" s="64"/>
      <c r="B21" s="34">
        <f>'Council 14'!C$7</f>
        <v>14</v>
      </c>
      <c r="C21" s="35">
        <f>'Council 14'!C$14+'Council 14'!E$14</f>
        <v>0</v>
      </c>
      <c r="D21" s="35">
        <f>'Council 14'!C$17</f>
        <v>0</v>
      </c>
      <c r="E21" s="35">
        <f>'Council 14'!E$17</f>
        <v>0</v>
      </c>
      <c r="F21" s="35">
        <f>'Council 14'!C$21</f>
        <v>0</v>
      </c>
      <c r="G21" s="35">
        <f>'Council 14'!E$21</f>
        <v>0</v>
      </c>
      <c r="H21" s="35">
        <f>'Council 14'!C$25</f>
        <v>0</v>
      </c>
      <c r="I21" s="35">
        <f>'Council 14'!E$25</f>
        <v>0</v>
      </c>
      <c r="J21" s="35">
        <f>'Council 14'!C$29</f>
        <v>0</v>
      </c>
      <c r="K21" s="35">
        <f>'Council 14'!E$29</f>
        <v>0</v>
      </c>
      <c r="L21" s="35">
        <f>'Council 14'!C$33</f>
        <v>0</v>
      </c>
      <c r="M21" s="35">
        <f>'Council 14'!E$33</f>
        <v>0</v>
      </c>
      <c r="N21" s="35">
        <f t="shared" ref="N21:N25" si="29">SUM(C21:M21)</f>
        <v>0</v>
      </c>
      <c r="O21" s="36">
        <f t="shared" ref="O21:O25" si="30">(395*N21)</f>
        <v>0</v>
      </c>
      <c r="P21" s="37">
        <f>('Council 14'!I$14)+('Council 14'!K$14)</f>
        <v>0</v>
      </c>
      <c r="Q21" s="8">
        <f>'Council 14'!I$17</f>
        <v>0</v>
      </c>
      <c r="R21" s="8">
        <f>'Council 14'!K$17</f>
        <v>0</v>
      </c>
      <c r="S21" s="8">
        <f>'Council 14'!I$21</f>
        <v>0</v>
      </c>
      <c r="T21" s="8">
        <f>'Council 14'!K$21</f>
        <v>0</v>
      </c>
      <c r="U21" s="8">
        <f>'Council 14'!I$25</f>
        <v>0</v>
      </c>
      <c r="V21" s="8">
        <f>'Council 14'!K$25</f>
        <v>0</v>
      </c>
      <c r="W21" s="8">
        <f>'Council 14'!I$29</f>
        <v>0</v>
      </c>
      <c r="X21" s="8">
        <f>'Council 14'!K$29</f>
        <v>0</v>
      </c>
      <c r="Y21" s="8">
        <f>'Council 14'!I$33</f>
        <v>0</v>
      </c>
      <c r="Z21" s="8">
        <f>'Council 14'!K$33</f>
        <v>0</v>
      </c>
      <c r="AA21" s="8">
        <f t="shared" ref="AA21:AA25" si="31">SUM(P21:Z21)</f>
        <v>0</v>
      </c>
    </row>
    <row r="22" spans="1:27" s="2" customFormat="1" ht="18" customHeight="1" x14ac:dyDescent="0.45">
      <c r="A22" s="64"/>
      <c r="B22" s="34">
        <f>'Council 15'!C$7</f>
        <v>15</v>
      </c>
      <c r="C22" s="35">
        <f>'Council 15'!C$14+'Council 15'!E$14</f>
        <v>0</v>
      </c>
      <c r="D22" s="35">
        <f>'Council 15'!C$17</f>
        <v>0</v>
      </c>
      <c r="E22" s="35">
        <f>'Council 15'!E$17</f>
        <v>0</v>
      </c>
      <c r="F22" s="35">
        <f>'Council 15'!C$21</f>
        <v>0</v>
      </c>
      <c r="G22" s="35">
        <f>'Council 15'!E$21</f>
        <v>0</v>
      </c>
      <c r="H22" s="35">
        <f>'Council 15'!C$25</f>
        <v>0</v>
      </c>
      <c r="I22" s="35">
        <f>'Council 15'!E$25</f>
        <v>0</v>
      </c>
      <c r="J22" s="35">
        <f>'Council 15'!C$29</f>
        <v>0</v>
      </c>
      <c r="K22" s="35">
        <f>'Council 15'!E$29</f>
        <v>0</v>
      </c>
      <c r="L22" s="35">
        <f>'Council 15'!C$33</f>
        <v>0</v>
      </c>
      <c r="M22" s="35">
        <f>'Council 15'!E$33</f>
        <v>0</v>
      </c>
      <c r="N22" s="35">
        <f t="shared" si="29"/>
        <v>0</v>
      </c>
      <c r="O22" s="36">
        <f t="shared" si="30"/>
        <v>0</v>
      </c>
      <c r="P22" s="37">
        <f>('Council 15'!I$14)+('Council 15'!K$14)</f>
        <v>0</v>
      </c>
      <c r="Q22" s="8">
        <f>'Council 15'!I$17</f>
        <v>0</v>
      </c>
      <c r="R22" s="8">
        <f>'Council 15'!K$17</f>
        <v>0</v>
      </c>
      <c r="S22" s="8">
        <f>'Council 15'!I$21</f>
        <v>0</v>
      </c>
      <c r="T22" s="8">
        <f>'Council 15'!K$21</f>
        <v>0</v>
      </c>
      <c r="U22" s="8">
        <f>'Council 15'!I$25</f>
        <v>0</v>
      </c>
      <c r="V22" s="8">
        <f>'Council 15'!K$25</f>
        <v>0</v>
      </c>
      <c r="W22" s="8">
        <f>'Council 15'!I$29</f>
        <v>0</v>
      </c>
      <c r="X22" s="8">
        <f>'Council 15'!K$29</f>
        <v>0</v>
      </c>
      <c r="Y22" s="8">
        <f>'Council 15'!I$33</f>
        <v>0</v>
      </c>
      <c r="Z22" s="8">
        <f>'Council 15'!K$33</f>
        <v>0</v>
      </c>
      <c r="AA22" s="8">
        <f t="shared" si="31"/>
        <v>0</v>
      </c>
    </row>
    <row r="23" spans="1:27" s="2" customFormat="1" ht="18" customHeight="1" x14ac:dyDescent="0.45">
      <c r="A23" s="64"/>
      <c r="B23" s="34">
        <f>'Council 16'!C$7</f>
        <v>16</v>
      </c>
      <c r="C23" s="35">
        <f>'Council 16'!C$14+'Council 16'!E$14</f>
        <v>0</v>
      </c>
      <c r="D23" s="35">
        <f>'Council 16'!C$17</f>
        <v>0</v>
      </c>
      <c r="E23" s="35">
        <f>'Council 16'!E$17</f>
        <v>0</v>
      </c>
      <c r="F23" s="35">
        <f>'Council 16'!C$21</f>
        <v>0</v>
      </c>
      <c r="G23" s="35">
        <f>'Council 16'!E$21</f>
        <v>0</v>
      </c>
      <c r="H23" s="35">
        <f>'Council 16'!C$25</f>
        <v>0</v>
      </c>
      <c r="I23" s="35">
        <f>'Council 16'!E$25</f>
        <v>0</v>
      </c>
      <c r="J23" s="35">
        <f>'Council 16'!C$29</f>
        <v>0</v>
      </c>
      <c r="K23" s="35">
        <f>'Council 16'!E$29</f>
        <v>0</v>
      </c>
      <c r="L23" s="35">
        <f>'Council 16'!C$33</f>
        <v>0</v>
      </c>
      <c r="M23" s="35">
        <f>'Council 16'!E$33</f>
        <v>0</v>
      </c>
      <c r="N23" s="35">
        <f t="shared" si="29"/>
        <v>0</v>
      </c>
      <c r="O23" s="36">
        <f t="shared" si="30"/>
        <v>0</v>
      </c>
      <c r="P23" s="37">
        <f>('Council 16'!I$14)+('Council 16'!K$14)</f>
        <v>0</v>
      </c>
      <c r="Q23" s="8">
        <f>'Council 16'!I$17</f>
        <v>0</v>
      </c>
      <c r="R23" s="8">
        <f>'Council 16'!K$17</f>
        <v>0</v>
      </c>
      <c r="S23" s="8">
        <f>'Council 16'!I$21</f>
        <v>0</v>
      </c>
      <c r="T23" s="8">
        <f>'Council 16'!K$21</f>
        <v>0</v>
      </c>
      <c r="U23" s="8">
        <f>'Council 16'!I$25</f>
        <v>0</v>
      </c>
      <c r="V23" s="8">
        <f>'Council 16'!K$25</f>
        <v>0</v>
      </c>
      <c r="W23" s="8">
        <f>'Council 16'!I$29</f>
        <v>0</v>
      </c>
      <c r="X23" s="8">
        <f>'Council 16'!K$29</f>
        <v>0</v>
      </c>
      <c r="Y23" s="8">
        <f>'Council 16'!I$33</f>
        <v>0</v>
      </c>
      <c r="Z23" s="8">
        <f>'Council 16'!K$33</f>
        <v>0</v>
      </c>
      <c r="AA23" s="8">
        <f t="shared" si="31"/>
        <v>0</v>
      </c>
    </row>
    <row r="24" spans="1:27" s="2" customFormat="1" ht="18" customHeight="1" x14ac:dyDescent="0.45">
      <c r="A24" s="64"/>
      <c r="B24" s="34">
        <f>'Council 17'!C$7</f>
        <v>17</v>
      </c>
      <c r="C24" s="35">
        <f>'Council 17'!C$14+'Council 17'!E$14</f>
        <v>0</v>
      </c>
      <c r="D24" s="35">
        <f>'Council 17'!C$17</f>
        <v>0</v>
      </c>
      <c r="E24" s="35">
        <f>'Council 17'!E$17</f>
        <v>0</v>
      </c>
      <c r="F24" s="35">
        <f>'Council 17'!C$21</f>
        <v>0</v>
      </c>
      <c r="G24" s="35">
        <f>'Council 17'!E$21</f>
        <v>0</v>
      </c>
      <c r="H24" s="35">
        <f>'Council 17'!C$25</f>
        <v>0</v>
      </c>
      <c r="I24" s="35">
        <f>'Council 17'!E$25</f>
        <v>0</v>
      </c>
      <c r="J24" s="35">
        <f>'Council 17'!C$29</f>
        <v>0</v>
      </c>
      <c r="K24" s="35">
        <f>'Council 17'!E$29</f>
        <v>0</v>
      </c>
      <c r="L24" s="35">
        <f>'Council 17'!C$33</f>
        <v>0</v>
      </c>
      <c r="M24" s="35">
        <f>'Council 17'!E$33</f>
        <v>0</v>
      </c>
      <c r="N24" s="35">
        <f t="shared" si="29"/>
        <v>0</v>
      </c>
      <c r="O24" s="36">
        <f t="shared" si="30"/>
        <v>0</v>
      </c>
      <c r="P24" s="37">
        <f>('Council 17'!I$14)+('Council 17'!K$14)</f>
        <v>0</v>
      </c>
      <c r="Q24" s="8">
        <f>'Council 17'!I$17</f>
        <v>0</v>
      </c>
      <c r="R24" s="8">
        <f>'Council 17'!K$17</f>
        <v>0</v>
      </c>
      <c r="S24" s="8">
        <f>'Council 17'!I$21</f>
        <v>0</v>
      </c>
      <c r="T24" s="8">
        <f>'Council 17'!K$21</f>
        <v>0</v>
      </c>
      <c r="U24" s="8">
        <f>'Council 17'!I$25</f>
        <v>0</v>
      </c>
      <c r="V24" s="8">
        <f>'Council 17'!K$25</f>
        <v>0</v>
      </c>
      <c r="W24" s="8">
        <f>'Council 17'!I$29</f>
        <v>0</v>
      </c>
      <c r="X24" s="8">
        <f>'Council 17'!K$29</f>
        <v>0</v>
      </c>
      <c r="Y24" s="8">
        <f>'Council 17'!I$33</f>
        <v>0</v>
      </c>
      <c r="Z24" s="8">
        <f>'Council 17'!K$33</f>
        <v>0</v>
      </c>
      <c r="AA24" s="8">
        <f t="shared" si="31"/>
        <v>0</v>
      </c>
    </row>
    <row r="25" spans="1:27" s="2" customFormat="1" ht="18" customHeight="1" thickBot="1" x14ac:dyDescent="0.5">
      <c r="A25" s="64"/>
      <c r="B25" s="34">
        <f>'Council 18'!C$7</f>
        <v>18</v>
      </c>
      <c r="C25" s="35">
        <f>'Council 18'!C$14+'Council 18'!E$14</f>
        <v>0</v>
      </c>
      <c r="D25" s="35">
        <f>'Council 18'!C$17</f>
        <v>0</v>
      </c>
      <c r="E25" s="35">
        <f>'Council 18'!E$17</f>
        <v>0</v>
      </c>
      <c r="F25" s="35">
        <f>'Council 18'!C$21</f>
        <v>0</v>
      </c>
      <c r="G25" s="35">
        <f>'Council 18'!E$21</f>
        <v>0</v>
      </c>
      <c r="H25" s="35">
        <f>'Council 18'!C$25</f>
        <v>0</v>
      </c>
      <c r="I25" s="35">
        <f>'Council 18'!E$25</f>
        <v>0</v>
      </c>
      <c r="J25" s="35">
        <f>'Council 18'!C$29</f>
        <v>0</v>
      </c>
      <c r="K25" s="35">
        <f>'Council 18'!E$29</f>
        <v>0</v>
      </c>
      <c r="L25" s="35">
        <f>'Council 18'!C$33</f>
        <v>0</v>
      </c>
      <c r="M25" s="35">
        <f>'Council 18'!E$33</f>
        <v>0</v>
      </c>
      <c r="N25" s="35">
        <f t="shared" si="29"/>
        <v>0</v>
      </c>
      <c r="O25" s="36">
        <f t="shared" si="30"/>
        <v>0</v>
      </c>
      <c r="P25" s="37">
        <f>('Council 18'!I$14)+('Council 18'!K$14)</f>
        <v>0</v>
      </c>
      <c r="Q25" s="8">
        <f>'Council 18'!I$17</f>
        <v>0</v>
      </c>
      <c r="R25" s="8">
        <f>'Council 18'!K$17</f>
        <v>0</v>
      </c>
      <c r="S25" s="8">
        <f>'Council 18'!I$21</f>
        <v>0</v>
      </c>
      <c r="T25" s="8">
        <f>'Council 18'!K$21</f>
        <v>0</v>
      </c>
      <c r="U25" s="8">
        <f>'Council 18'!I$25</f>
        <v>0</v>
      </c>
      <c r="V25" s="8">
        <f>'Council 18'!K$25</f>
        <v>0</v>
      </c>
      <c r="W25" s="8">
        <f>'Council 18'!I$29</f>
        <v>0</v>
      </c>
      <c r="X25" s="8">
        <f>'Council 18'!K$29</f>
        <v>0</v>
      </c>
      <c r="Y25" s="8">
        <f>'Council 18'!I$33</f>
        <v>0</v>
      </c>
      <c r="Z25" s="8">
        <f>'Council 18'!K$33</f>
        <v>0</v>
      </c>
      <c r="AA25" s="8">
        <f t="shared" si="31"/>
        <v>0</v>
      </c>
    </row>
    <row r="26" spans="1:27" s="2" customFormat="1" ht="18" customHeight="1" thickBot="1" x14ac:dyDescent="0.5">
      <c r="A26" s="65"/>
      <c r="B26" s="32" t="s">
        <v>30</v>
      </c>
      <c r="C26" s="38">
        <f t="shared" ref="C26" si="32">SUM(C20:C25)</f>
        <v>0</v>
      </c>
      <c r="D26" s="38">
        <f t="shared" ref="D26" si="33">SUM(D20:D25)</f>
        <v>0</v>
      </c>
      <c r="E26" s="38">
        <f t="shared" ref="E26" si="34">SUM(E20:E25)</f>
        <v>0</v>
      </c>
      <c r="F26" s="38">
        <f t="shared" ref="F26" si="35">SUM(F20:F25)</f>
        <v>0</v>
      </c>
      <c r="G26" s="38">
        <f t="shared" ref="G26" si="36">SUM(G20:G25)</f>
        <v>0</v>
      </c>
      <c r="H26" s="38">
        <f t="shared" ref="H26" si="37">SUM(H20:H25)</f>
        <v>0</v>
      </c>
      <c r="I26" s="38">
        <f t="shared" ref="I26" si="38">SUM(I20:I25)</f>
        <v>0</v>
      </c>
      <c r="J26" s="38">
        <f t="shared" ref="J26" si="39">SUM(J20:J25)</f>
        <v>0</v>
      </c>
      <c r="K26" s="38">
        <f t="shared" ref="K26" si="40">SUM(K20:K25)</f>
        <v>0</v>
      </c>
      <c r="L26" s="38">
        <f t="shared" ref="L26" si="41">SUM(L20:L25)</f>
        <v>0</v>
      </c>
      <c r="M26" s="38">
        <f t="shared" ref="M26" si="42">SUM(M20:M25)</f>
        <v>0</v>
      </c>
      <c r="N26" s="38">
        <f>SUM(N20:N25)</f>
        <v>0</v>
      </c>
      <c r="O26" s="39">
        <f>SUM(O20:O25)</f>
        <v>0</v>
      </c>
      <c r="P26" s="38">
        <f>SUM(P20:P25)</f>
        <v>0</v>
      </c>
      <c r="Q26" s="38">
        <f t="shared" ref="Q26" si="43">SUM(Q20:Q25)</f>
        <v>0</v>
      </c>
      <c r="R26" s="38">
        <f t="shared" ref="R26" si="44">SUM(R20:R25)</f>
        <v>0</v>
      </c>
      <c r="S26" s="38">
        <f t="shared" ref="S26" si="45">SUM(S20:S25)</f>
        <v>0</v>
      </c>
      <c r="T26" s="38">
        <f t="shared" ref="T26" si="46">SUM(T20:T25)</f>
        <v>0</v>
      </c>
      <c r="U26" s="38">
        <f t="shared" ref="U26" si="47">SUM(U20:U25)</f>
        <v>0</v>
      </c>
      <c r="V26" s="38">
        <f t="shared" ref="V26" si="48">SUM(V20:V25)</f>
        <v>0</v>
      </c>
      <c r="W26" s="38">
        <f t="shared" ref="W26" si="49">SUM(W20:W25)</f>
        <v>0</v>
      </c>
      <c r="X26" s="38">
        <f t="shared" ref="X26" si="50">SUM(X20:X25)</f>
        <v>0</v>
      </c>
      <c r="Y26" s="38">
        <f t="shared" ref="Y26" si="51">SUM(Y20:Y25)</f>
        <v>0</v>
      </c>
      <c r="Z26" s="38">
        <f t="shared" ref="Z26" si="52">SUM(Z20:Z25)</f>
        <v>0</v>
      </c>
      <c r="AA26" s="42">
        <f>SUM(AA20:AA25)</f>
        <v>0</v>
      </c>
    </row>
    <row r="27" spans="1:27" s="2" customFormat="1" ht="18" customHeight="1" x14ac:dyDescent="0.45">
      <c r="A27" s="64">
        <v>4</v>
      </c>
      <c r="B27" s="34">
        <f>'Council 19'!C$7</f>
        <v>19</v>
      </c>
      <c r="C27" s="35">
        <f>'Council 19'!C$14+'Council 19'!E$14</f>
        <v>0</v>
      </c>
      <c r="D27" s="35">
        <f>'Council 19'!C$17</f>
        <v>0</v>
      </c>
      <c r="E27" s="35">
        <f>'Council 19'!E$17</f>
        <v>0</v>
      </c>
      <c r="F27" s="35">
        <f>'Council 19'!C$21</f>
        <v>0</v>
      </c>
      <c r="G27" s="35">
        <f>'Council 19'!E$21</f>
        <v>0</v>
      </c>
      <c r="H27" s="35">
        <f>'Council 19'!C$25</f>
        <v>0</v>
      </c>
      <c r="I27" s="35">
        <f>'Council 19'!E$25</f>
        <v>0</v>
      </c>
      <c r="J27" s="35">
        <f>'Council 19'!C$29</f>
        <v>0</v>
      </c>
      <c r="K27" s="35">
        <f>'Council 19'!E$29</f>
        <v>0</v>
      </c>
      <c r="L27" s="35">
        <f>'Council 19'!C$33</f>
        <v>0</v>
      </c>
      <c r="M27" s="35">
        <f>'Council 19'!E$33</f>
        <v>0</v>
      </c>
      <c r="N27" s="35">
        <f t="shared" ref="N27:N32" si="53">SUM(C27:M27)</f>
        <v>0</v>
      </c>
      <c r="O27" s="36">
        <f t="shared" ref="O27:O32" si="54">(395*N27)</f>
        <v>0</v>
      </c>
      <c r="P27" s="37">
        <f>('Council 19'!I$14)+('Council 19'!K$14)</f>
        <v>0</v>
      </c>
      <c r="Q27" s="8">
        <f>'Council 19'!I$17</f>
        <v>0</v>
      </c>
      <c r="R27" s="8">
        <f>'Council 19'!K$17</f>
        <v>0</v>
      </c>
      <c r="S27" s="8">
        <f>'Council 19'!I$21</f>
        <v>0</v>
      </c>
      <c r="T27" s="8">
        <f>'Council 19'!K$21</f>
        <v>0</v>
      </c>
      <c r="U27" s="8">
        <f>'Council 19'!I$25</f>
        <v>0</v>
      </c>
      <c r="V27" s="8">
        <f>'Council 19'!K$25</f>
        <v>0</v>
      </c>
      <c r="W27" s="8">
        <f>'Council 19'!I$29</f>
        <v>0</v>
      </c>
      <c r="X27" s="8">
        <f>'Council 19'!K$29</f>
        <v>0</v>
      </c>
      <c r="Y27" s="8">
        <f>'Council 19'!I$33</f>
        <v>0</v>
      </c>
      <c r="Z27" s="8">
        <f>'Council 19'!K$33</f>
        <v>0</v>
      </c>
      <c r="AA27" s="8">
        <f t="shared" ref="AA27:AA32" si="55">SUM(P27:Z27)</f>
        <v>0</v>
      </c>
    </row>
    <row r="28" spans="1:27" s="2" customFormat="1" ht="18" customHeight="1" x14ac:dyDescent="0.45">
      <c r="A28" s="64"/>
      <c r="B28" s="34">
        <f>'Council 20'!C$7</f>
        <v>20</v>
      </c>
      <c r="C28" s="35">
        <f>'Council 20'!C$14+'Council 20'!E$14</f>
        <v>0</v>
      </c>
      <c r="D28" s="35">
        <f>'Council 20'!C$17</f>
        <v>0</v>
      </c>
      <c r="E28" s="35">
        <f>'Council 20'!E$17</f>
        <v>0</v>
      </c>
      <c r="F28" s="35">
        <f>'Council 20'!C$21</f>
        <v>0</v>
      </c>
      <c r="G28" s="35">
        <f>'Council 20'!E$21</f>
        <v>0</v>
      </c>
      <c r="H28" s="35">
        <f>'Council 20'!C$25</f>
        <v>0</v>
      </c>
      <c r="I28" s="35">
        <f>'Council 20'!E$25</f>
        <v>0</v>
      </c>
      <c r="J28" s="35">
        <f>'Council 20'!C$29</f>
        <v>0</v>
      </c>
      <c r="K28" s="35">
        <f>'Council 20'!E$29</f>
        <v>0</v>
      </c>
      <c r="L28" s="35">
        <f>'Council 20'!C$33</f>
        <v>0</v>
      </c>
      <c r="M28" s="35">
        <f>'Council 20'!E$33</f>
        <v>0</v>
      </c>
      <c r="N28" s="35">
        <f t="shared" si="53"/>
        <v>0</v>
      </c>
      <c r="O28" s="36">
        <f t="shared" si="54"/>
        <v>0</v>
      </c>
      <c r="P28" s="37">
        <f>('Council 20'!I$14)+('Council 20'!K$14)</f>
        <v>0</v>
      </c>
      <c r="Q28" s="8">
        <f>'Council 20'!I$17</f>
        <v>0</v>
      </c>
      <c r="R28" s="8">
        <f>'Council 20'!K$17</f>
        <v>0</v>
      </c>
      <c r="S28" s="8">
        <f>'Council 20'!I$21</f>
        <v>0</v>
      </c>
      <c r="T28" s="8">
        <f>'Council 20'!K$21</f>
        <v>0</v>
      </c>
      <c r="U28" s="8">
        <f>'Council 20'!I$25</f>
        <v>0</v>
      </c>
      <c r="V28" s="8">
        <f>'Council 20'!K$25</f>
        <v>0</v>
      </c>
      <c r="W28" s="8">
        <f>'Council 20'!I$29</f>
        <v>0</v>
      </c>
      <c r="X28" s="8">
        <f>'Council 20'!K$29</f>
        <v>0</v>
      </c>
      <c r="Y28" s="8">
        <f>'Council 20'!I$33</f>
        <v>0</v>
      </c>
      <c r="Z28" s="8">
        <f>'Council 20'!K$33</f>
        <v>0</v>
      </c>
      <c r="AA28" s="8">
        <f t="shared" si="55"/>
        <v>0</v>
      </c>
    </row>
    <row r="29" spans="1:27" s="2" customFormat="1" ht="18" customHeight="1" x14ac:dyDescent="0.45">
      <c r="A29" s="64"/>
      <c r="B29" s="34">
        <f>'Council 21'!C$7</f>
        <v>21</v>
      </c>
      <c r="C29" s="35">
        <f>'Council 21'!C$14+'Council 21'!E$14</f>
        <v>0</v>
      </c>
      <c r="D29" s="35">
        <f>'Council 21'!C$17</f>
        <v>0</v>
      </c>
      <c r="E29" s="35">
        <f>'Council 21'!E$17</f>
        <v>0</v>
      </c>
      <c r="F29" s="35">
        <f>'Council 21'!C$21</f>
        <v>0</v>
      </c>
      <c r="G29" s="35">
        <f>'Council 21'!E$21</f>
        <v>0</v>
      </c>
      <c r="H29" s="35">
        <f>'Council 21'!C$25</f>
        <v>0</v>
      </c>
      <c r="I29" s="35">
        <f>'Council 21'!E$25</f>
        <v>0</v>
      </c>
      <c r="J29" s="35">
        <f>'Council 21'!C$29</f>
        <v>0</v>
      </c>
      <c r="K29" s="35">
        <f>'Council 21'!E$29</f>
        <v>0</v>
      </c>
      <c r="L29" s="35">
        <f>'Council 21'!C$33</f>
        <v>0</v>
      </c>
      <c r="M29" s="35">
        <f>'Council 21'!E$33</f>
        <v>0</v>
      </c>
      <c r="N29" s="35">
        <f t="shared" si="53"/>
        <v>0</v>
      </c>
      <c r="O29" s="36">
        <f t="shared" si="54"/>
        <v>0</v>
      </c>
      <c r="P29" s="37">
        <f>('Council 21'!I$14)+('Council 21'!K$14)</f>
        <v>0</v>
      </c>
      <c r="Q29" s="8">
        <f>'Council 21'!I$17</f>
        <v>0</v>
      </c>
      <c r="R29" s="8">
        <f>'Council 21'!K$17</f>
        <v>0</v>
      </c>
      <c r="S29" s="8">
        <f>'Council 21'!I$21</f>
        <v>0</v>
      </c>
      <c r="T29" s="8">
        <f>'Council 21'!K$21</f>
        <v>0</v>
      </c>
      <c r="U29" s="8">
        <f>'Council 21'!I$25</f>
        <v>0</v>
      </c>
      <c r="V29" s="8">
        <f>'Council 21'!K$25</f>
        <v>0</v>
      </c>
      <c r="W29" s="8">
        <f>'Council 21'!I$29</f>
        <v>0</v>
      </c>
      <c r="X29" s="8">
        <f>'Council 21'!K$29</f>
        <v>0</v>
      </c>
      <c r="Y29" s="8">
        <f>'Council 21'!I$33</f>
        <v>0</v>
      </c>
      <c r="Z29" s="8">
        <f>'Council 21'!K$33</f>
        <v>0</v>
      </c>
      <c r="AA29" s="8">
        <f t="shared" si="55"/>
        <v>0</v>
      </c>
    </row>
    <row r="30" spans="1:27" s="2" customFormat="1" ht="18" customHeight="1" x14ac:dyDescent="0.45">
      <c r="A30" s="64"/>
      <c r="B30" s="34">
        <f>'Council 22'!C$7</f>
        <v>22</v>
      </c>
      <c r="C30" s="35">
        <f>'Council 22'!C$14+'Council 22'!E$14</f>
        <v>0</v>
      </c>
      <c r="D30" s="35">
        <f>'Council 22'!C$17</f>
        <v>0</v>
      </c>
      <c r="E30" s="35">
        <f>'Council 22'!E$17</f>
        <v>0</v>
      </c>
      <c r="F30" s="35">
        <f>'Council 22'!C$21</f>
        <v>0</v>
      </c>
      <c r="G30" s="35">
        <f>'Council 22'!E$21</f>
        <v>0</v>
      </c>
      <c r="H30" s="35">
        <f>'Council 22'!C$25</f>
        <v>0</v>
      </c>
      <c r="I30" s="35">
        <f>'Council 22'!E$25</f>
        <v>0</v>
      </c>
      <c r="J30" s="35">
        <f>'Council 22'!C$29</f>
        <v>0</v>
      </c>
      <c r="K30" s="35">
        <f>'Council 22'!E$29</f>
        <v>0</v>
      </c>
      <c r="L30" s="35">
        <f>'Council 22'!C$33</f>
        <v>0</v>
      </c>
      <c r="M30" s="35">
        <f>'Council 22'!E$33</f>
        <v>0</v>
      </c>
      <c r="N30" s="35">
        <f t="shared" si="53"/>
        <v>0</v>
      </c>
      <c r="O30" s="36">
        <f t="shared" si="54"/>
        <v>0</v>
      </c>
      <c r="P30" s="37">
        <f>('Council 22'!I$14)+('Council 22'!K$14)</f>
        <v>0</v>
      </c>
      <c r="Q30" s="8">
        <f>'Council 22'!I$17</f>
        <v>0</v>
      </c>
      <c r="R30" s="8">
        <f>'Council 22'!K$17</f>
        <v>0</v>
      </c>
      <c r="S30" s="8">
        <f>'Council 22'!I$21</f>
        <v>0</v>
      </c>
      <c r="T30" s="8">
        <f>'Council 22'!K$21</f>
        <v>0</v>
      </c>
      <c r="U30" s="8">
        <f>'Council 22'!I$25</f>
        <v>0</v>
      </c>
      <c r="V30" s="8">
        <f>'Council 22'!K$25</f>
        <v>0</v>
      </c>
      <c r="W30" s="8">
        <f>'Council 22'!I$29</f>
        <v>0</v>
      </c>
      <c r="X30" s="8">
        <f>'Council 22'!K$29</f>
        <v>0</v>
      </c>
      <c r="Y30" s="8">
        <f>'Council 22'!I$33</f>
        <v>0</v>
      </c>
      <c r="Z30" s="8">
        <f>'Council 22'!K$33</f>
        <v>0</v>
      </c>
      <c r="AA30" s="8">
        <f t="shared" si="55"/>
        <v>0</v>
      </c>
    </row>
    <row r="31" spans="1:27" s="2" customFormat="1" ht="18" customHeight="1" x14ac:dyDescent="0.45">
      <c r="A31" s="64"/>
      <c r="B31" s="34">
        <f>'Council 23'!C$7</f>
        <v>23</v>
      </c>
      <c r="C31" s="35">
        <f>'Council 23'!C$14+'Council 23'!E$14</f>
        <v>0</v>
      </c>
      <c r="D31" s="35">
        <f>'Council 23'!C$17</f>
        <v>0</v>
      </c>
      <c r="E31" s="35">
        <f>'Council 23'!E$17</f>
        <v>0</v>
      </c>
      <c r="F31" s="35">
        <f>'Council 23'!C$21</f>
        <v>0</v>
      </c>
      <c r="G31" s="35">
        <f>'Council 23'!E$21</f>
        <v>0</v>
      </c>
      <c r="H31" s="35">
        <f>'Council 23'!C$25</f>
        <v>0</v>
      </c>
      <c r="I31" s="35">
        <f>'Council 23'!E$25</f>
        <v>0</v>
      </c>
      <c r="J31" s="35">
        <f>'Council 23'!C$29</f>
        <v>0</v>
      </c>
      <c r="K31" s="35">
        <f>'Council 23'!E$29</f>
        <v>0</v>
      </c>
      <c r="L31" s="35">
        <f>'Council 23'!C$33</f>
        <v>0</v>
      </c>
      <c r="M31" s="35">
        <f>'Council 23'!E$33</f>
        <v>0</v>
      </c>
      <c r="N31" s="35">
        <f t="shared" si="53"/>
        <v>0</v>
      </c>
      <c r="O31" s="36">
        <f t="shared" si="54"/>
        <v>0</v>
      </c>
      <c r="P31" s="37">
        <f>('Council 23'!I$14)+('Council 23'!K$14)</f>
        <v>0</v>
      </c>
      <c r="Q31" s="8">
        <f>'Council 23'!I$17</f>
        <v>0</v>
      </c>
      <c r="R31" s="8">
        <f>'Council 23'!K$17</f>
        <v>0</v>
      </c>
      <c r="S31" s="8">
        <f>'Council 23'!I$21</f>
        <v>0</v>
      </c>
      <c r="T31" s="8">
        <f>'Council 23'!K$21</f>
        <v>0</v>
      </c>
      <c r="U31" s="8">
        <f>'Council 23'!I$25</f>
        <v>0</v>
      </c>
      <c r="V31" s="8">
        <f>'Council 23'!K$25</f>
        <v>0</v>
      </c>
      <c r="W31" s="8">
        <f>'Council 23'!I$29</f>
        <v>0</v>
      </c>
      <c r="X31" s="8">
        <f>'Council 23'!K$29</f>
        <v>0</v>
      </c>
      <c r="Y31" s="8">
        <f>'Council 23'!I$33</f>
        <v>0</v>
      </c>
      <c r="Z31" s="8">
        <f>'Council 23'!K$33</f>
        <v>0</v>
      </c>
      <c r="AA31" s="8">
        <f t="shared" si="55"/>
        <v>0</v>
      </c>
    </row>
    <row r="32" spans="1:27" s="2" customFormat="1" ht="18" customHeight="1" thickBot="1" x14ac:dyDescent="0.5">
      <c r="A32" s="64"/>
      <c r="B32" s="34">
        <f>'Council 24'!C$7</f>
        <v>24</v>
      </c>
      <c r="C32" s="35">
        <f>'Council 24'!C$14+'Council 24'!E$14</f>
        <v>0</v>
      </c>
      <c r="D32" s="35">
        <f>'Council 24'!C$17</f>
        <v>0</v>
      </c>
      <c r="E32" s="35">
        <f>'Council 24'!E$17</f>
        <v>0</v>
      </c>
      <c r="F32" s="35">
        <f>'Council 24'!C$21</f>
        <v>0</v>
      </c>
      <c r="G32" s="35">
        <f>'Council 24'!E$21</f>
        <v>0</v>
      </c>
      <c r="H32" s="35">
        <f>'Council 24'!C$25</f>
        <v>0</v>
      </c>
      <c r="I32" s="35">
        <f>'Council 24'!E$25</f>
        <v>0</v>
      </c>
      <c r="J32" s="35">
        <f>'Council 24'!C$29</f>
        <v>0</v>
      </c>
      <c r="K32" s="35">
        <f>'Council 24'!E$29</f>
        <v>0</v>
      </c>
      <c r="L32" s="35">
        <f>'Council 24'!C$33</f>
        <v>0</v>
      </c>
      <c r="M32" s="35">
        <f>'Council 24'!E$33</f>
        <v>0</v>
      </c>
      <c r="N32" s="35">
        <f t="shared" si="53"/>
        <v>0</v>
      </c>
      <c r="O32" s="36">
        <f t="shared" si="54"/>
        <v>0</v>
      </c>
      <c r="P32" s="37">
        <f>('Council 24'!I$14)+('Council 24'!K$14)</f>
        <v>0</v>
      </c>
      <c r="Q32" s="8">
        <f>'Council 24'!I$17</f>
        <v>0</v>
      </c>
      <c r="R32" s="8">
        <f>'Council 24'!K$17</f>
        <v>0</v>
      </c>
      <c r="S32" s="8">
        <f>'Council 24'!I$21</f>
        <v>0</v>
      </c>
      <c r="T32" s="8">
        <f>'Council 24'!K$21</f>
        <v>0</v>
      </c>
      <c r="U32" s="8">
        <f>'Council 24'!I$25</f>
        <v>0</v>
      </c>
      <c r="V32" s="8">
        <f>'Council 24'!K$25</f>
        <v>0</v>
      </c>
      <c r="W32" s="8">
        <f>'Council 24'!I$29</f>
        <v>0</v>
      </c>
      <c r="X32" s="8">
        <f>'Council 24'!K$29</f>
        <v>0</v>
      </c>
      <c r="Y32" s="8">
        <f>'Council 24'!I$33</f>
        <v>0</v>
      </c>
      <c r="Z32" s="8">
        <f>'Council 24'!K$33</f>
        <v>0</v>
      </c>
      <c r="AA32" s="8">
        <f t="shared" si="55"/>
        <v>0</v>
      </c>
    </row>
    <row r="33" spans="1:27" s="2" customFormat="1" ht="18" customHeight="1" thickBot="1" x14ac:dyDescent="0.5">
      <c r="A33" s="65"/>
      <c r="B33" s="32" t="s">
        <v>30</v>
      </c>
      <c r="C33" s="38">
        <f t="shared" ref="C33" si="56">SUM(C27:C32)</f>
        <v>0</v>
      </c>
      <c r="D33" s="38">
        <f t="shared" ref="D33" si="57">SUM(D27:D32)</f>
        <v>0</v>
      </c>
      <c r="E33" s="38">
        <f t="shared" ref="E33" si="58">SUM(E27:E32)</f>
        <v>0</v>
      </c>
      <c r="F33" s="38">
        <f t="shared" ref="F33" si="59">SUM(F27:F32)</f>
        <v>0</v>
      </c>
      <c r="G33" s="38">
        <f t="shared" ref="G33" si="60">SUM(G27:G32)</f>
        <v>0</v>
      </c>
      <c r="H33" s="38">
        <f t="shared" ref="H33" si="61">SUM(H27:H32)</f>
        <v>0</v>
      </c>
      <c r="I33" s="38">
        <f t="shared" ref="I33" si="62">SUM(I27:I32)</f>
        <v>0</v>
      </c>
      <c r="J33" s="38">
        <f t="shared" ref="J33" si="63">SUM(J27:J32)</f>
        <v>0</v>
      </c>
      <c r="K33" s="38">
        <f t="shared" ref="K33" si="64">SUM(K27:K32)</f>
        <v>0</v>
      </c>
      <c r="L33" s="38">
        <f t="shared" ref="L33" si="65">SUM(L27:L32)</f>
        <v>0</v>
      </c>
      <c r="M33" s="38">
        <f t="shared" ref="M33" si="66">SUM(M27:M32)</f>
        <v>0</v>
      </c>
      <c r="N33" s="38">
        <f>SUM(N27:N32)</f>
        <v>0</v>
      </c>
      <c r="O33" s="39">
        <f>SUM(O27:O32)</f>
        <v>0</v>
      </c>
      <c r="P33" s="38">
        <f>SUM(P27:P32)</f>
        <v>0</v>
      </c>
      <c r="Q33" s="38">
        <f t="shared" ref="Q33" si="67">SUM(Q27:Q32)</f>
        <v>0</v>
      </c>
      <c r="R33" s="38">
        <f t="shared" ref="R33" si="68">SUM(R27:R32)</f>
        <v>0</v>
      </c>
      <c r="S33" s="38">
        <f t="shared" ref="S33" si="69">SUM(S27:S32)</f>
        <v>0</v>
      </c>
      <c r="T33" s="38">
        <f t="shared" ref="T33" si="70">SUM(T27:T32)</f>
        <v>0</v>
      </c>
      <c r="U33" s="38">
        <f t="shared" ref="U33" si="71">SUM(U27:U32)</f>
        <v>0</v>
      </c>
      <c r="V33" s="38">
        <f t="shared" ref="V33" si="72">SUM(V27:V32)</f>
        <v>0</v>
      </c>
      <c r="W33" s="38">
        <f t="shared" ref="W33" si="73">SUM(W27:W32)</f>
        <v>0</v>
      </c>
      <c r="X33" s="38">
        <f t="shared" ref="X33" si="74">SUM(X27:X32)</f>
        <v>0</v>
      </c>
      <c r="Y33" s="38">
        <f t="shared" ref="Y33" si="75">SUM(Y27:Y32)</f>
        <v>0</v>
      </c>
      <c r="Z33" s="38">
        <f t="shared" ref="Z33" si="76">SUM(Z27:Z32)</f>
        <v>0</v>
      </c>
      <c r="AA33" s="42">
        <f>SUM(AA27:AA32)</f>
        <v>0</v>
      </c>
    </row>
    <row r="34" spans="1:27" s="2" customFormat="1" ht="18" customHeight="1" x14ac:dyDescent="0.45">
      <c r="A34" s="64">
        <v>5</v>
      </c>
      <c r="B34" s="34">
        <f>'Council 25'!C$7</f>
        <v>25</v>
      </c>
      <c r="C34" s="35">
        <f>'Council 25'!C$14+'Council 25'!E$14</f>
        <v>0</v>
      </c>
      <c r="D34" s="35">
        <f>'Council 25'!C$17</f>
        <v>0</v>
      </c>
      <c r="E34" s="35">
        <f>'Council 25'!E$17</f>
        <v>0</v>
      </c>
      <c r="F34" s="35">
        <f>'Council 25'!C$21</f>
        <v>0</v>
      </c>
      <c r="G34" s="35">
        <f>'Council 25'!E$21</f>
        <v>0</v>
      </c>
      <c r="H34" s="35">
        <f>'Council 25'!C$25</f>
        <v>0</v>
      </c>
      <c r="I34" s="35">
        <f>'Council 25'!E$25</f>
        <v>0</v>
      </c>
      <c r="J34" s="35">
        <f>'Council 25'!C$29</f>
        <v>0</v>
      </c>
      <c r="K34" s="35">
        <f>'Council 25'!E$29</f>
        <v>0</v>
      </c>
      <c r="L34" s="35">
        <f>'Council 25'!C$33</f>
        <v>0</v>
      </c>
      <c r="M34" s="35">
        <f>'Council 25'!E$33</f>
        <v>0</v>
      </c>
      <c r="N34" s="35">
        <f t="shared" ref="N34:N39" si="77">SUM(C34:M34)</f>
        <v>0</v>
      </c>
      <c r="O34" s="36">
        <f t="shared" ref="O34:O39" si="78">(395*N34)</f>
        <v>0</v>
      </c>
      <c r="P34" s="37">
        <f>('Council 25'!I$14)+('Council 25'!K$14)</f>
        <v>0</v>
      </c>
      <c r="Q34" s="8">
        <f>'Council 25'!I$17</f>
        <v>0</v>
      </c>
      <c r="R34" s="8">
        <f>'Council 25'!K$17</f>
        <v>0</v>
      </c>
      <c r="S34" s="8">
        <f>'Council 25'!I$21</f>
        <v>0</v>
      </c>
      <c r="T34" s="8">
        <f>'Council 25'!K$21</f>
        <v>0</v>
      </c>
      <c r="U34" s="8">
        <f>'Council 25'!I$25</f>
        <v>0</v>
      </c>
      <c r="V34" s="8">
        <f>'Council 25'!K$25</f>
        <v>0</v>
      </c>
      <c r="W34" s="8">
        <f>'Council 25'!I$29</f>
        <v>0</v>
      </c>
      <c r="X34" s="8">
        <f>'Council 25'!K$29</f>
        <v>0</v>
      </c>
      <c r="Y34" s="8">
        <f>'Council 25'!I$33</f>
        <v>0</v>
      </c>
      <c r="Z34" s="8">
        <f>'Council 25'!K$33</f>
        <v>0</v>
      </c>
      <c r="AA34" s="8">
        <f t="shared" ref="AA34:AA39" si="79">SUM(P34:Z34)</f>
        <v>0</v>
      </c>
    </row>
    <row r="35" spans="1:27" s="2" customFormat="1" ht="18" customHeight="1" x14ac:dyDescent="0.45">
      <c r="A35" s="64"/>
      <c r="B35" s="34">
        <f>'Council 26'!C$7</f>
        <v>26</v>
      </c>
      <c r="C35" s="35">
        <f>'Council 26'!C$14+'Council 26'!E$14</f>
        <v>0</v>
      </c>
      <c r="D35" s="35">
        <f>'Council 26'!C$17</f>
        <v>0</v>
      </c>
      <c r="E35" s="35">
        <f>'Council 26'!E$17</f>
        <v>0</v>
      </c>
      <c r="F35" s="35">
        <f>'Council 26'!C$21</f>
        <v>0</v>
      </c>
      <c r="G35" s="35">
        <f>'Council 26'!E$21</f>
        <v>0</v>
      </c>
      <c r="H35" s="35">
        <f>'Council 26'!C$25</f>
        <v>0</v>
      </c>
      <c r="I35" s="35">
        <f>'Council 26'!E$25</f>
        <v>0</v>
      </c>
      <c r="J35" s="35">
        <f>'Council 26'!C$29</f>
        <v>0</v>
      </c>
      <c r="K35" s="35">
        <f>'Council 26'!E$29</f>
        <v>0</v>
      </c>
      <c r="L35" s="35">
        <f>'Council 26'!C$33</f>
        <v>0</v>
      </c>
      <c r="M35" s="35">
        <f>'Council 26'!E$33</f>
        <v>0</v>
      </c>
      <c r="N35" s="35">
        <f t="shared" si="77"/>
        <v>0</v>
      </c>
      <c r="O35" s="36">
        <f t="shared" si="78"/>
        <v>0</v>
      </c>
      <c r="P35" s="37">
        <f>('Council 26'!I$14)+('Council 26'!K$14)</f>
        <v>0</v>
      </c>
      <c r="Q35" s="8">
        <f>'Council 26'!I$17</f>
        <v>0</v>
      </c>
      <c r="R35" s="8">
        <f>'Council 26'!K$17</f>
        <v>0</v>
      </c>
      <c r="S35" s="8">
        <f>'Council 26'!I$21</f>
        <v>0</v>
      </c>
      <c r="T35" s="8">
        <f>'Council 26'!K$21</f>
        <v>0</v>
      </c>
      <c r="U35" s="8">
        <f>'Council 26'!I$25</f>
        <v>0</v>
      </c>
      <c r="V35" s="8">
        <f>'Council 26'!K$25</f>
        <v>0</v>
      </c>
      <c r="W35" s="8">
        <f>'Council 26'!I$29</f>
        <v>0</v>
      </c>
      <c r="X35" s="8">
        <f>'Council 26'!K$29</f>
        <v>0</v>
      </c>
      <c r="Y35" s="8">
        <f>'Council 26'!I$33</f>
        <v>0</v>
      </c>
      <c r="Z35" s="8">
        <f>'Council 26'!K$33</f>
        <v>0</v>
      </c>
      <c r="AA35" s="8">
        <f t="shared" si="79"/>
        <v>0</v>
      </c>
    </row>
    <row r="36" spans="1:27" s="2" customFormat="1" ht="18" customHeight="1" x14ac:dyDescent="0.45">
      <c r="A36" s="64"/>
      <c r="B36" s="34">
        <f>'Council 27'!C$7</f>
        <v>27</v>
      </c>
      <c r="C36" s="35">
        <f>'Council 27'!C$14+'Council 27'!E$14</f>
        <v>0</v>
      </c>
      <c r="D36" s="35">
        <f>'Council 27'!C$17</f>
        <v>0</v>
      </c>
      <c r="E36" s="35">
        <f>'Council 27'!E$17</f>
        <v>0</v>
      </c>
      <c r="F36" s="35">
        <f>'Council 27'!C$21</f>
        <v>0</v>
      </c>
      <c r="G36" s="35">
        <f>'Council 27'!E$21</f>
        <v>0</v>
      </c>
      <c r="H36" s="35">
        <f>'Council 27'!C$25</f>
        <v>0</v>
      </c>
      <c r="I36" s="35">
        <f>'Council 27'!E$25</f>
        <v>0</v>
      </c>
      <c r="J36" s="35">
        <f>'Council 27'!C$29</f>
        <v>0</v>
      </c>
      <c r="K36" s="35">
        <f>'Council 27'!E$29</f>
        <v>0</v>
      </c>
      <c r="L36" s="35">
        <f>'Council 27'!C$33</f>
        <v>0</v>
      </c>
      <c r="M36" s="35">
        <f>'Council 27'!E$33</f>
        <v>0</v>
      </c>
      <c r="N36" s="35">
        <f t="shared" si="77"/>
        <v>0</v>
      </c>
      <c r="O36" s="36">
        <f t="shared" si="78"/>
        <v>0</v>
      </c>
      <c r="P36" s="37">
        <f>('Council 27'!I$14)+('Council 27'!K$14)</f>
        <v>0</v>
      </c>
      <c r="Q36" s="8">
        <f>'Council 27'!I$17</f>
        <v>0</v>
      </c>
      <c r="R36" s="8">
        <f>'Council 27'!K$17</f>
        <v>0</v>
      </c>
      <c r="S36" s="8">
        <f>'Council 27'!I$21</f>
        <v>0</v>
      </c>
      <c r="T36" s="8">
        <f>'Council 27'!K$21</f>
        <v>0</v>
      </c>
      <c r="U36" s="8">
        <f>'Council 27'!I$25</f>
        <v>0</v>
      </c>
      <c r="V36" s="8">
        <f>'Council 27'!K$25</f>
        <v>0</v>
      </c>
      <c r="W36" s="8">
        <f>'Council 27'!I$29</f>
        <v>0</v>
      </c>
      <c r="X36" s="8">
        <f>'Council 27'!K$29</f>
        <v>0</v>
      </c>
      <c r="Y36" s="8">
        <f>'Council 27'!I$33</f>
        <v>0</v>
      </c>
      <c r="Z36" s="8">
        <f>'Council 27'!K$33</f>
        <v>0</v>
      </c>
      <c r="AA36" s="8">
        <f t="shared" si="79"/>
        <v>0</v>
      </c>
    </row>
    <row r="37" spans="1:27" s="2" customFormat="1" ht="18" customHeight="1" x14ac:dyDescent="0.45">
      <c r="A37" s="64"/>
      <c r="B37" s="34">
        <f>'Council 28'!C$7</f>
        <v>28</v>
      </c>
      <c r="C37" s="35">
        <f>'Council 28'!C$14+'Council 28'!E$14</f>
        <v>0</v>
      </c>
      <c r="D37" s="35">
        <f>'Council 28'!C$17</f>
        <v>0</v>
      </c>
      <c r="E37" s="35">
        <f>'Council 28'!E$17</f>
        <v>0</v>
      </c>
      <c r="F37" s="35">
        <f>'Council 28'!C$21</f>
        <v>0</v>
      </c>
      <c r="G37" s="35">
        <f>'Council 28'!E$21</f>
        <v>0</v>
      </c>
      <c r="H37" s="35">
        <f>'Council 28'!C$25</f>
        <v>0</v>
      </c>
      <c r="I37" s="35">
        <f>'Council 28'!E$25</f>
        <v>0</v>
      </c>
      <c r="J37" s="35">
        <f>'Council 28'!C$29</f>
        <v>0</v>
      </c>
      <c r="K37" s="35">
        <f>'Council 28'!E$29</f>
        <v>0</v>
      </c>
      <c r="L37" s="35">
        <f>'Council 28'!C$33</f>
        <v>0</v>
      </c>
      <c r="M37" s="35">
        <f>'Council 28'!E$33</f>
        <v>0</v>
      </c>
      <c r="N37" s="35">
        <f t="shared" si="77"/>
        <v>0</v>
      </c>
      <c r="O37" s="36">
        <f t="shared" si="78"/>
        <v>0</v>
      </c>
      <c r="P37" s="37">
        <f>('Council 28'!I$14)+('Council 28'!K$14)</f>
        <v>0</v>
      </c>
      <c r="Q37" s="8">
        <f>'Council 28'!I$17</f>
        <v>0</v>
      </c>
      <c r="R37" s="8">
        <f>'Council 28'!K$17</f>
        <v>0</v>
      </c>
      <c r="S37" s="8">
        <f>'Council 28'!I$21</f>
        <v>0</v>
      </c>
      <c r="T37" s="8">
        <f>'Council 28'!K$21</f>
        <v>0</v>
      </c>
      <c r="U37" s="8">
        <f>'Council 28'!I$25</f>
        <v>0</v>
      </c>
      <c r="V37" s="8">
        <f>'Council 28'!K$25</f>
        <v>0</v>
      </c>
      <c r="W37" s="8">
        <f>'Council 28'!I$29</f>
        <v>0</v>
      </c>
      <c r="X37" s="8">
        <f>'Council 28'!K$29</f>
        <v>0</v>
      </c>
      <c r="Y37" s="8">
        <f>'Council 28'!I$33</f>
        <v>0</v>
      </c>
      <c r="Z37" s="8">
        <f>'Council 28'!K$33</f>
        <v>0</v>
      </c>
      <c r="AA37" s="8">
        <f t="shared" si="79"/>
        <v>0</v>
      </c>
    </row>
    <row r="38" spans="1:27" s="2" customFormat="1" ht="18" customHeight="1" x14ac:dyDescent="0.45">
      <c r="A38" s="64"/>
      <c r="B38" s="34">
        <f>'Council 29'!C$7</f>
        <v>29</v>
      </c>
      <c r="C38" s="35">
        <f>'Council 29'!C$14+'Council 29'!E$14</f>
        <v>0</v>
      </c>
      <c r="D38" s="35">
        <f>'Council 29'!C$17</f>
        <v>0</v>
      </c>
      <c r="E38" s="35">
        <f>'Council 29'!E$17</f>
        <v>0</v>
      </c>
      <c r="F38" s="35">
        <f>'Council 29'!C$21</f>
        <v>0</v>
      </c>
      <c r="G38" s="35">
        <f>'Council 29'!E$21</f>
        <v>0</v>
      </c>
      <c r="H38" s="35">
        <f>'Council 29'!C$25</f>
        <v>0</v>
      </c>
      <c r="I38" s="35">
        <f>'Council 29'!E$25</f>
        <v>0</v>
      </c>
      <c r="J38" s="35">
        <f>'Council 29'!C$29</f>
        <v>0</v>
      </c>
      <c r="K38" s="35">
        <f>'Council 29'!E$29</f>
        <v>0</v>
      </c>
      <c r="L38" s="35">
        <f>'Council 29'!C$33</f>
        <v>0</v>
      </c>
      <c r="M38" s="35">
        <f>'Council 29'!E$33</f>
        <v>0</v>
      </c>
      <c r="N38" s="35">
        <f t="shared" si="77"/>
        <v>0</v>
      </c>
      <c r="O38" s="36">
        <f t="shared" si="78"/>
        <v>0</v>
      </c>
      <c r="P38" s="37">
        <f>('Council 29'!I$14)+('Council 29'!K$14)</f>
        <v>0</v>
      </c>
      <c r="Q38" s="8">
        <f>'Council 29'!I$17</f>
        <v>0</v>
      </c>
      <c r="R38" s="8">
        <f>'Council 29'!K$17</f>
        <v>0</v>
      </c>
      <c r="S38" s="8">
        <f>'Council 29'!I$21</f>
        <v>0</v>
      </c>
      <c r="T38" s="8">
        <f>'Council 29'!K$21</f>
        <v>0</v>
      </c>
      <c r="U38" s="8">
        <f>'Council 29'!I$25</f>
        <v>0</v>
      </c>
      <c r="V38" s="8">
        <f>'Council 29'!K$25</f>
        <v>0</v>
      </c>
      <c r="W38" s="8">
        <f>'Council 29'!I$29</f>
        <v>0</v>
      </c>
      <c r="X38" s="8">
        <f>'Council 29'!K$29</f>
        <v>0</v>
      </c>
      <c r="Y38" s="8">
        <f>'Council 29'!I$33</f>
        <v>0</v>
      </c>
      <c r="Z38" s="8">
        <f>'Council 29'!K$33</f>
        <v>0</v>
      </c>
      <c r="AA38" s="8">
        <f t="shared" si="79"/>
        <v>0</v>
      </c>
    </row>
    <row r="39" spans="1:27" s="2" customFormat="1" ht="18" customHeight="1" thickBot="1" x14ac:dyDescent="0.5">
      <c r="A39" s="64"/>
      <c r="B39" s="34">
        <f>'Council 30'!C$7</f>
        <v>30</v>
      </c>
      <c r="C39" s="35">
        <f>'Council 30'!C$14+'Council 30'!E$14</f>
        <v>0</v>
      </c>
      <c r="D39" s="35">
        <f>'Council 30'!C$17</f>
        <v>0</v>
      </c>
      <c r="E39" s="35">
        <f>'Council 30'!E$17</f>
        <v>0</v>
      </c>
      <c r="F39" s="35">
        <f>'Council 30'!C$21</f>
        <v>0</v>
      </c>
      <c r="G39" s="35">
        <f>'Council 30'!E$21</f>
        <v>0</v>
      </c>
      <c r="H39" s="35">
        <f>'Council 30'!C$25</f>
        <v>0</v>
      </c>
      <c r="I39" s="35">
        <f>'Council 30'!E$25</f>
        <v>0</v>
      </c>
      <c r="J39" s="35">
        <f>'Council 30'!C$29</f>
        <v>0</v>
      </c>
      <c r="K39" s="35">
        <f>'Council 30'!E$29</f>
        <v>0</v>
      </c>
      <c r="L39" s="35">
        <f>'Council 30'!C$33</f>
        <v>0</v>
      </c>
      <c r="M39" s="35">
        <f>'Council 30'!E$33</f>
        <v>0</v>
      </c>
      <c r="N39" s="35">
        <f t="shared" si="77"/>
        <v>0</v>
      </c>
      <c r="O39" s="36">
        <f t="shared" si="78"/>
        <v>0</v>
      </c>
      <c r="P39" s="37">
        <f>('Council 30'!I$14)+('Council 30'!K$14)</f>
        <v>0</v>
      </c>
      <c r="Q39" s="8">
        <f>'Council 30'!I$17</f>
        <v>0</v>
      </c>
      <c r="R39" s="8">
        <f>'Council 30'!K$17</f>
        <v>0</v>
      </c>
      <c r="S39" s="8">
        <f>'Council 30'!I$21</f>
        <v>0</v>
      </c>
      <c r="T39" s="8">
        <f>'Council 30'!K$21</f>
        <v>0</v>
      </c>
      <c r="U39" s="8">
        <f>'Council 30'!I$25</f>
        <v>0</v>
      </c>
      <c r="V39" s="8">
        <f>'Council 30'!K$25</f>
        <v>0</v>
      </c>
      <c r="W39" s="8">
        <f>'Council 30'!I$29</f>
        <v>0</v>
      </c>
      <c r="X39" s="8">
        <f>'Council 30'!K$29</f>
        <v>0</v>
      </c>
      <c r="Y39" s="8">
        <f>'Council 30'!I$33</f>
        <v>0</v>
      </c>
      <c r="Z39" s="8">
        <f>'Council 30'!K$33</f>
        <v>0</v>
      </c>
      <c r="AA39" s="8">
        <f t="shared" si="79"/>
        <v>0</v>
      </c>
    </row>
    <row r="40" spans="1:27" s="2" customFormat="1" ht="18" customHeight="1" thickBot="1" x14ac:dyDescent="0.5">
      <c r="A40" s="65"/>
      <c r="B40" s="32" t="s">
        <v>30</v>
      </c>
      <c r="C40" s="38">
        <f t="shared" ref="C40" si="80">SUM(C34:C39)</f>
        <v>0</v>
      </c>
      <c r="D40" s="38">
        <f t="shared" ref="D40" si="81">SUM(D34:D39)</f>
        <v>0</v>
      </c>
      <c r="E40" s="38">
        <f t="shared" ref="E40" si="82">SUM(E34:E39)</f>
        <v>0</v>
      </c>
      <c r="F40" s="38">
        <f t="shared" ref="F40" si="83">SUM(F34:F39)</f>
        <v>0</v>
      </c>
      <c r="G40" s="38">
        <f t="shared" ref="G40" si="84">SUM(G34:G39)</f>
        <v>0</v>
      </c>
      <c r="H40" s="38">
        <f t="shared" ref="H40" si="85">SUM(H34:H39)</f>
        <v>0</v>
      </c>
      <c r="I40" s="38">
        <f t="shared" ref="I40" si="86">SUM(I34:I39)</f>
        <v>0</v>
      </c>
      <c r="J40" s="38">
        <f t="shared" ref="J40" si="87">SUM(J34:J39)</f>
        <v>0</v>
      </c>
      <c r="K40" s="38">
        <f t="shared" ref="K40" si="88">SUM(K34:K39)</f>
        <v>0</v>
      </c>
      <c r="L40" s="38">
        <f t="shared" ref="L40" si="89">SUM(L34:L39)</f>
        <v>0</v>
      </c>
      <c r="M40" s="38">
        <f t="shared" ref="M40" si="90">SUM(M34:M39)</f>
        <v>0</v>
      </c>
      <c r="N40" s="38">
        <f>SUM(N34:N39)</f>
        <v>0</v>
      </c>
      <c r="O40" s="39">
        <f>SUM(O34:O39)</f>
        <v>0</v>
      </c>
      <c r="P40" s="38">
        <f>SUM(P34:P39)</f>
        <v>0</v>
      </c>
      <c r="Q40" s="38">
        <f t="shared" ref="Q40" si="91">SUM(Q34:Q39)</f>
        <v>0</v>
      </c>
      <c r="R40" s="38">
        <f t="shared" ref="R40" si="92">SUM(R34:R39)</f>
        <v>0</v>
      </c>
      <c r="S40" s="38">
        <f t="shared" ref="S40" si="93">SUM(S34:S39)</f>
        <v>0</v>
      </c>
      <c r="T40" s="38">
        <f t="shared" ref="T40" si="94">SUM(T34:T39)</f>
        <v>0</v>
      </c>
      <c r="U40" s="38">
        <f t="shared" ref="U40" si="95">SUM(U34:U39)</f>
        <v>0</v>
      </c>
      <c r="V40" s="38">
        <f t="shared" ref="V40" si="96">SUM(V34:V39)</f>
        <v>0</v>
      </c>
      <c r="W40" s="38">
        <f t="shared" ref="W40" si="97">SUM(W34:W39)</f>
        <v>0</v>
      </c>
      <c r="X40" s="38">
        <f t="shared" ref="X40" si="98">SUM(X34:X39)</f>
        <v>0</v>
      </c>
      <c r="Y40" s="38">
        <f t="shared" ref="Y40" si="99">SUM(Y34:Y39)</f>
        <v>0</v>
      </c>
      <c r="Z40" s="38">
        <f t="shared" ref="Z40" si="100">SUM(Z34:Z39)</f>
        <v>0</v>
      </c>
      <c r="AA40" s="42">
        <f>SUM(AA34:AA39)</f>
        <v>0</v>
      </c>
    </row>
    <row r="41" spans="1:27" ht="14.65" thickBot="1" x14ac:dyDescent="0.5"/>
    <row r="42" spans="1:27" ht="15" thickTop="1" thickBot="1" x14ac:dyDescent="0.5">
      <c r="A42" s="49" t="s">
        <v>31</v>
      </c>
      <c r="B42" s="50"/>
      <c r="C42" s="40">
        <f>C40+C33+C26+C19+C12</f>
        <v>0</v>
      </c>
      <c r="D42" s="40">
        <f t="shared" ref="D42:AA42" si="101">D40+D33+D26+D19+D12</f>
        <v>0</v>
      </c>
      <c r="E42" s="40">
        <f t="shared" si="101"/>
        <v>0</v>
      </c>
      <c r="F42" s="40">
        <f t="shared" si="101"/>
        <v>0</v>
      </c>
      <c r="G42" s="40">
        <f t="shared" si="101"/>
        <v>0</v>
      </c>
      <c r="H42" s="40">
        <f t="shared" si="101"/>
        <v>0</v>
      </c>
      <c r="I42" s="40">
        <f t="shared" si="101"/>
        <v>0</v>
      </c>
      <c r="J42" s="40">
        <f t="shared" si="101"/>
        <v>0</v>
      </c>
      <c r="K42" s="40">
        <f t="shared" si="101"/>
        <v>0</v>
      </c>
      <c r="L42" s="40">
        <f t="shared" si="101"/>
        <v>0</v>
      </c>
      <c r="M42" s="40">
        <f t="shared" si="101"/>
        <v>0</v>
      </c>
      <c r="N42" s="40">
        <f t="shared" si="101"/>
        <v>0</v>
      </c>
      <c r="O42" s="44">
        <f t="shared" si="101"/>
        <v>0</v>
      </c>
      <c r="P42" s="40">
        <f t="shared" si="101"/>
        <v>0</v>
      </c>
      <c r="Q42" s="40">
        <f t="shared" si="101"/>
        <v>0</v>
      </c>
      <c r="R42" s="40">
        <f t="shared" si="101"/>
        <v>0</v>
      </c>
      <c r="S42" s="40">
        <f t="shared" si="101"/>
        <v>0</v>
      </c>
      <c r="T42" s="40">
        <f t="shared" si="101"/>
        <v>0</v>
      </c>
      <c r="U42" s="40">
        <f t="shared" si="101"/>
        <v>0</v>
      </c>
      <c r="V42" s="40">
        <f t="shared" si="101"/>
        <v>0</v>
      </c>
      <c r="W42" s="40">
        <f t="shared" si="101"/>
        <v>0</v>
      </c>
      <c r="X42" s="40">
        <f t="shared" si="101"/>
        <v>0</v>
      </c>
      <c r="Y42" s="40">
        <f t="shared" si="101"/>
        <v>0</v>
      </c>
      <c r="Z42" s="40">
        <f t="shared" si="101"/>
        <v>0</v>
      </c>
      <c r="AA42" s="40">
        <f t="shared" si="101"/>
        <v>0</v>
      </c>
    </row>
    <row r="43" spans="1:27" ht="15" thickTop="1" thickBot="1" x14ac:dyDescent="0.5">
      <c r="A43" s="3"/>
      <c r="B43" s="3"/>
    </row>
    <row r="44" spans="1:27" ht="15" thickTop="1" thickBot="1" x14ac:dyDescent="0.5">
      <c r="L44" s="49" t="s">
        <v>32</v>
      </c>
      <c r="M44" s="50"/>
      <c r="N44" s="41">
        <f>N42</f>
        <v>0</v>
      </c>
      <c r="O44" s="44">
        <f>O42</f>
        <v>0</v>
      </c>
      <c r="Y44" s="49" t="s">
        <v>33</v>
      </c>
      <c r="Z44" s="50"/>
      <c r="AA44" s="41">
        <f>AA42</f>
        <v>0</v>
      </c>
    </row>
    <row r="45" spans="1:27" ht="14.65" thickTop="1" x14ac:dyDescent="0.45"/>
    <row r="48" spans="1:27" x14ac:dyDescent="0.45">
      <c r="R48" s="33"/>
    </row>
  </sheetData>
  <sheetProtection sheet="1" selectLockedCells="1"/>
  <autoFilter ref="A5:AA40" xr:uid="{B12909A0-B730-4B7A-AD40-5A7D76D5A285}"/>
  <mergeCells count="32">
    <mergeCell ref="A42:B42"/>
    <mergeCell ref="A6:A12"/>
    <mergeCell ref="A34:A40"/>
    <mergeCell ref="A27:A33"/>
    <mergeCell ref="A20:A26"/>
    <mergeCell ref="A13:A19"/>
    <mergeCell ref="AA1:AA4"/>
    <mergeCell ref="Q2:R2"/>
    <mergeCell ref="S2:T2"/>
    <mergeCell ref="U2:V2"/>
    <mergeCell ref="W2:X2"/>
    <mergeCell ref="Y2:Z2"/>
    <mergeCell ref="Q3:R3"/>
    <mergeCell ref="S3:T3"/>
    <mergeCell ref="U3:V3"/>
    <mergeCell ref="W3:X3"/>
    <mergeCell ref="A1:B3"/>
    <mergeCell ref="Y44:Z44"/>
    <mergeCell ref="L44:M44"/>
    <mergeCell ref="L2:M2"/>
    <mergeCell ref="C1:M1"/>
    <mergeCell ref="N1:N4"/>
    <mergeCell ref="D3:E3"/>
    <mergeCell ref="F3:G3"/>
    <mergeCell ref="H3:I3"/>
    <mergeCell ref="J3:K3"/>
    <mergeCell ref="D2:E2"/>
    <mergeCell ref="F2:G2"/>
    <mergeCell ref="H2:I2"/>
    <mergeCell ref="J2:K2"/>
    <mergeCell ref="P1:Z1"/>
    <mergeCell ref="O1:O4"/>
  </mergeCell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2111-8679-45BF-850C-1039CE8A8F77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9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56CC-0D21-4F71-80E0-2BD46EDDF11C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10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680E-8F1A-4100-9F8E-905D048386A2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11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546F-E179-4000-B258-3DD65C5C722D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12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5F10-DD15-457F-8B20-4ADB69EE8E76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13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3F92-C478-46FB-BD38-000C0EAAA3F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14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5080-6863-4EEB-BBDC-33F4F5BE69D4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15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FE65-0C4D-402E-850F-820669EFC73C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16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835D-AF12-483A-B4E2-9D57DD545854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17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A4D3-04C7-40B9-8B4A-4FAAFF687DD8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18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4959-9E92-4F31-B8AD-928745941210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A7D7-2E5B-4DD4-A380-AB373FE61803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19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91DE-7581-4B04-8867-2F5C1D63CCD7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20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9941-165A-4034-BBBA-35DF8C05BB3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21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0662-75A4-438C-BD21-4F92CD412F09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22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F36E-8ECE-4414-A768-DD52451EE4DF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23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BD20-55FB-492B-B7F6-A7AD810CF100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24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F901-9092-484C-99FE-9AD1E962D659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25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E5B-42A2-48ED-98D4-64311D82D3AE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26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0A6E-7BF1-4EC7-9FEA-E0E9293B6319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27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CACF-EF03-463F-9C2B-BC106727EF3A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28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0CB6-DE60-4949-AFB8-040B73B27E03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B3C7-F709-4429-8414-CB6D6C857C37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29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FC32-9E9D-41B2-9298-CF90FD4A955D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30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4F9C-9235-4D4F-A35C-CBD01E987DE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3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95D8-DCE8-4A51-8526-40835195073C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4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6EBE-32AE-4F44-B35C-C92EC9B2CD4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5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79A8-B4BE-43D5-8ECA-0FCB3045037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6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7E05-44BC-414E-B4AF-F6D623EE4C65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7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FEB3-F762-479E-B442-9760CE732E0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399999999999999" thickBot="1" x14ac:dyDescent="0.6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4.5" customHeight="1" x14ac:dyDescent="0.45"/>
    <row r="4" spans="1:12" x14ac:dyDescent="0.45">
      <c r="A4" t="s">
        <v>36</v>
      </c>
    </row>
    <row r="5" spans="1:12" x14ac:dyDescent="0.45">
      <c r="A5" t="s">
        <v>37</v>
      </c>
    </row>
    <row r="6" spans="1:12" ht="14.25" customHeight="1" thickBot="1" x14ac:dyDescent="0.5"/>
    <row r="7" spans="1:12" ht="14.65" thickBot="1" x14ac:dyDescent="0.5">
      <c r="A7" s="10" t="s">
        <v>38</v>
      </c>
      <c r="C7" s="24">
        <v>8</v>
      </c>
      <c r="E7" s="10" t="s">
        <v>39</v>
      </c>
      <c r="G7" s="68"/>
      <c r="H7" s="69"/>
      <c r="I7" s="70"/>
    </row>
    <row r="8" spans="1:12" ht="6.4" customHeight="1" x14ac:dyDescent="0.45"/>
    <row r="9" spans="1:12" x14ac:dyDescent="0.45">
      <c r="C9" s="71" t="s">
        <v>8</v>
      </c>
      <c r="D9" s="71"/>
      <c r="E9" s="71"/>
      <c r="I9" s="71" t="s">
        <v>5</v>
      </c>
      <c r="J9" s="71"/>
      <c r="K9" s="71"/>
    </row>
    <row r="10" spans="1:12" x14ac:dyDescent="0.45">
      <c r="A10" s="11" t="s">
        <v>40</v>
      </c>
      <c r="B10" s="11"/>
      <c r="C10" s="71" t="s">
        <v>41</v>
      </c>
      <c r="D10" s="71"/>
      <c r="E10" s="71"/>
      <c r="F10" s="11"/>
      <c r="G10" s="11" t="s">
        <v>42</v>
      </c>
      <c r="I10" s="71" t="s">
        <v>41</v>
      </c>
      <c r="J10" s="71"/>
      <c r="K10" s="71"/>
    </row>
    <row r="12" spans="1:12" x14ac:dyDescent="0.45">
      <c r="A12" s="1" t="s">
        <v>43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44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45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46</v>
      </c>
      <c r="E18" t="s">
        <v>47</v>
      </c>
      <c r="I18" t="s">
        <v>46</v>
      </c>
      <c r="J18" s="1"/>
      <c r="K18" t="s">
        <v>47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48</v>
      </c>
      <c r="C22" t="s">
        <v>49</v>
      </c>
      <c r="E22" t="s">
        <v>50</v>
      </c>
      <c r="I22" t="s">
        <v>49</v>
      </c>
      <c r="J22" s="1"/>
      <c r="K22" t="s">
        <v>50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51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52</v>
      </c>
      <c r="E26" s="1" t="s">
        <v>52</v>
      </c>
      <c r="I26" s="1" t="s">
        <v>52</v>
      </c>
      <c r="J26" s="1"/>
      <c r="K26" s="1" t="s">
        <v>52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53</v>
      </c>
      <c r="C28" s="1" t="s">
        <v>54</v>
      </c>
      <c r="E28" s="1" t="s">
        <v>27</v>
      </c>
      <c r="I28" s="1" t="s">
        <v>54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55</v>
      </c>
      <c r="C30" s="1" t="s">
        <v>56</v>
      </c>
      <c r="E30" s="1" t="s">
        <v>57</v>
      </c>
      <c r="I30" s="1" t="s">
        <v>56</v>
      </c>
      <c r="J30" s="1"/>
      <c r="K30" s="1" t="s">
        <v>57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58</v>
      </c>
      <c r="C32" s="1" t="s">
        <v>59</v>
      </c>
      <c r="E32" s="1" t="s">
        <v>60</v>
      </c>
      <c r="I32" s="1" t="s">
        <v>59</v>
      </c>
      <c r="J32" s="1"/>
      <c r="K32" s="1" t="s">
        <v>60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61</v>
      </c>
      <c r="E34" t="s">
        <v>62</v>
      </c>
      <c r="I34" s="1" t="s">
        <v>61</v>
      </c>
      <c r="J34" s="1"/>
      <c r="K34" t="s">
        <v>62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63</v>
      </c>
      <c r="D36" s="11"/>
      <c r="E36" s="15"/>
      <c r="F36" s="11"/>
      <c r="G36" s="15" t="s">
        <v>64</v>
      </c>
      <c r="H36" s="15"/>
      <c r="I36" s="11" t="s">
        <v>65</v>
      </c>
      <c r="J36" s="1"/>
      <c r="K36" s="16" t="s">
        <v>66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67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Summary</vt:lpstr>
      <vt:lpstr>Council  1</vt:lpstr>
      <vt:lpstr>Council 2</vt:lpstr>
      <vt:lpstr>Council 3</vt:lpstr>
      <vt:lpstr>Council 4</vt:lpstr>
      <vt:lpstr>Council 5</vt:lpstr>
      <vt:lpstr>Council 6</vt:lpstr>
      <vt:lpstr>Council 7</vt:lpstr>
      <vt:lpstr>Council 8</vt:lpstr>
      <vt:lpstr>Council 9</vt:lpstr>
      <vt:lpstr>Council 10</vt:lpstr>
      <vt:lpstr>Council 11</vt:lpstr>
      <vt:lpstr>Council 12</vt:lpstr>
      <vt:lpstr>Council 13</vt:lpstr>
      <vt:lpstr>Council 14</vt:lpstr>
      <vt:lpstr>Council 15</vt:lpstr>
      <vt:lpstr>Council 16</vt:lpstr>
      <vt:lpstr>Council 17</vt:lpstr>
      <vt:lpstr>Council 18</vt:lpstr>
      <vt:lpstr>Council 19</vt:lpstr>
      <vt:lpstr>Council 20</vt:lpstr>
      <vt:lpstr>Council 21</vt:lpstr>
      <vt:lpstr>Council 22</vt:lpstr>
      <vt:lpstr>Council 23</vt:lpstr>
      <vt:lpstr>Council 24</vt:lpstr>
      <vt:lpstr>Council 25</vt:lpstr>
      <vt:lpstr>Council 26</vt:lpstr>
      <vt:lpstr>Council 27</vt:lpstr>
      <vt:lpstr>Council 28</vt:lpstr>
      <vt:lpstr>Council 29</vt:lpstr>
      <vt:lpstr>Council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Pergolesi</dc:creator>
  <cp:keywords>, docId:D2BDFE22FF7FB4ECB96E82A926F674A5</cp:keywords>
  <cp:lastModifiedBy>Mario Duguay</cp:lastModifiedBy>
  <cp:lastPrinted>2026-07-14T18:49:08Z</cp:lastPrinted>
  <dcterms:created xsi:type="dcterms:W3CDTF">2025-09-11T17:18:51Z</dcterms:created>
  <dcterms:modified xsi:type="dcterms:W3CDTF">2026-07-14T19:09:57Z</dcterms:modified>
</cp:coreProperties>
</file>